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2019年第一批涉农资金建设规划表" sheetId="1" r:id="rId1"/>
    <sheet name="Sheet3" sheetId="3" r:id="rId2"/>
  </sheets>
  <definedNames>
    <definedName name="_xlnm.Print_Area" localSheetId="0">'2019年第一批涉农资金建设规划表'!$A$1:$J$11</definedName>
    <definedName name="_xlnm.Print_Titles" localSheetId="0">'2019年第一批涉农资金建设规划表'!$1:$4</definedName>
  </definedNames>
  <calcPr calcId="144525"/>
</workbook>
</file>

<file path=xl/sharedStrings.xml><?xml version="1.0" encoding="utf-8"?>
<sst xmlns="http://schemas.openxmlformats.org/spreadsheetml/2006/main" count="34" uniqueCount="30">
  <si>
    <t>2019年第二批涉农整合资金建设规划表</t>
  </si>
  <si>
    <t>序号</t>
  </si>
  <si>
    <t>项目主管单位</t>
  </si>
  <si>
    <t>项目实施单位</t>
  </si>
  <si>
    <t>项目名称</t>
  </si>
  <si>
    <t>建设内容及规模</t>
  </si>
  <si>
    <t>受益情况</t>
  </si>
  <si>
    <t>投入资金（万元）</t>
  </si>
  <si>
    <t>备注</t>
  </si>
  <si>
    <t>受益人口</t>
  </si>
  <si>
    <t>受益贫困人口</t>
  </si>
  <si>
    <t>合计</t>
  </si>
  <si>
    <t>水务局</t>
  </si>
  <si>
    <t>农村饮水水质提升（农村饮水安全巩固提升水质净化和水源地保护项目）</t>
  </si>
  <si>
    <t>受益六乡两镇水质巩固提升1.25万人的饮水工程，总投资1530万元。</t>
  </si>
  <si>
    <t>扶贫办</t>
  </si>
  <si>
    <t>太阳能路灯建设项目</t>
  </si>
  <si>
    <r>
      <t>实施2019年德钦县太阳能路灯建设共765盏，每盏0.5万元，共计投入382.5万元。</t>
    </r>
    <r>
      <rPr>
        <sz val="20"/>
        <color theme="1"/>
        <rFont val="仿宋"/>
        <charset val="134"/>
      </rPr>
      <t>涉及</t>
    </r>
    <r>
      <rPr>
        <b/>
        <sz val="20"/>
        <color theme="1"/>
        <rFont val="仿宋"/>
        <charset val="134"/>
      </rPr>
      <t>1、羊拉乡37盏，</t>
    </r>
    <r>
      <rPr>
        <sz val="20"/>
        <color theme="1"/>
        <rFont val="仿宋"/>
        <charset val="134"/>
      </rPr>
      <t>其中茂顶村4盏，羊拉村8盏，甲功村25盏；</t>
    </r>
    <r>
      <rPr>
        <b/>
        <sz val="20"/>
        <color theme="1"/>
        <rFont val="仿宋"/>
        <charset val="134"/>
      </rPr>
      <t>2、拖顶乡356盏，</t>
    </r>
    <r>
      <rPr>
        <sz val="20"/>
        <color theme="1"/>
        <rFont val="仿宋"/>
        <charset val="134"/>
      </rPr>
      <t>其中洛沙村280盏，洛玉村76盏；</t>
    </r>
    <r>
      <rPr>
        <b/>
        <sz val="20"/>
        <color theme="1"/>
        <rFont val="仿宋"/>
        <charset val="134"/>
      </rPr>
      <t>3、升平镇阿东村2盏</t>
    </r>
    <r>
      <rPr>
        <sz val="20"/>
        <color theme="1"/>
        <rFont val="仿宋"/>
        <charset val="134"/>
      </rPr>
      <t>；</t>
    </r>
    <r>
      <rPr>
        <b/>
        <sz val="20"/>
        <color theme="1"/>
        <rFont val="仿宋"/>
        <charset val="134"/>
      </rPr>
      <t>4、奔子栏130盏，</t>
    </r>
    <r>
      <rPr>
        <sz val="20"/>
        <color theme="1"/>
        <rFont val="仿宋"/>
        <charset val="134"/>
      </rPr>
      <t>其中达日村1盏，夺通村100盏，叶日村18盏，叶央村10盏，玉杰村1盏；</t>
    </r>
    <r>
      <rPr>
        <b/>
        <sz val="20"/>
        <color theme="1"/>
        <rFont val="仿宋"/>
        <charset val="134"/>
      </rPr>
      <t>5、燕门乡24盏，</t>
    </r>
    <r>
      <rPr>
        <sz val="20"/>
        <color theme="1"/>
        <rFont val="仿宋"/>
        <charset val="134"/>
      </rPr>
      <t>其中谷扎村2盏，巴东村1盏，春多乐3盏，禹功村12盏，拖拉5盏，石底1盏；</t>
    </r>
    <r>
      <rPr>
        <b/>
        <sz val="20"/>
        <color theme="1"/>
        <rFont val="仿宋"/>
        <charset val="134"/>
      </rPr>
      <t>6、佛山乡8盏，</t>
    </r>
    <r>
      <rPr>
        <sz val="20"/>
        <color theme="1"/>
        <rFont val="仿宋"/>
        <charset val="134"/>
      </rPr>
      <t>其中巴美1盏，纳古2盏，鲁瓦1盏，溜筒江2盏，江坡2盏；</t>
    </r>
    <r>
      <rPr>
        <b/>
        <sz val="20"/>
        <color theme="1"/>
        <rFont val="仿宋"/>
        <charset val="134"/>
      </rPr>
      <t>7、霞若乡192盏，</t>
    </r>
    <r>
      <rPr>
        <sz val="20"/>
        <color theme="1"/>
        <rFont val="仿宋"/>
        <charset val="134"/>
      </rPr>
      <t>其中粗卡桶2盏，各么茸103盏，石茸28盏，夺松村53盏，月仁村2盏，霞若村2盏，施坝2盏；</t>
    </r>
    <r>
      <rPr>
        <b/>
        <sz val="20"/>
        <color theme="1"/>
        <rFont val="仿宋"/>
        <charset val="134"/>
      </rPr>
      <t>8、云岭乡16盏，</t>
    </r>
    <r>
      <rPr>
        <sz val="20"/>
        <color theme="1"/>
        <rFont val="仿宋"/>
        <charset val="134"/>
      </rPr>
      <t>其中西当3盏，斯农11盏，红坡2盏。</t>
    </r>
  </si>
  <si>
    <t>住建局</t>
  </si>
  <si>
    <t>自然村公厕建设项目</t>
  </si>
  <si>
    <t>在霞若乡、拖顶乡、羊拉乡新建119座自然村公厕，投资1314.3712万元，第一批投资500万元。</t>
  </si>
  <si>
    <t>直过民族改厕改院改圈项目</t>
  </si>
  <si>
    <r>
      <t>在霞若乡、拖顶乡实施改厕改院改圈项目1888户，投资3776万元，其中：2018年实施540户，投资1080万元；2019年实施1384户，计划投资2696万元，第一批投资1101.08万元</t>
    </r>
    <r>
      <rPr>
        <sz val="20"/>
        <color rgb="FF00B0F0"/>
        <rFont val="仿宋"/>
        <charset val="134"/>
      </rPr>
      <t>。</t>
    </r>
  </si>
  <si>
    <t>交通局</t>
  </si>
  <si>
    <t>羊拉乡</t>
  </si>
  <si>
    <t>村民小组道路建设</t>
  </si>
  <si>
    <t>实施羊拉乡规吾村都拉顶小组道路建设25万元，茂顶村叶日贡、贡永小组道路建设11万元。</t>
  </si>
  <si>
    <t>拖顶乡</t>
  </si>
  <si>
    <t>实施拖顶乡普通农村洛瓦小组道路建设106万元。</t>
  </si>
  <si>
    <t>实施村民小组道路安保187.507公里，投入2583.5万元。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</si>
</sst>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20"/>
      <color theme="1"/>
      <name val="仿宋"/>
      <charset val="134"/>
    </font>
    <font>
      <sz val="20"/>
      <color theme="1"/>
      <name val="仿宋_GB2312"/>
      <charset val="134"/>
    </font>
    <font>
      <sz val="16"/>
      <color theme="1"/>
      <name val="仿宋"/>
      <charset val="134"/>
    </font>
    <font>
      <b/>
      <sz val="20"/>
      <color theme="1"/>
      <name val="仿宋"/>
      <charset val="134"/>
    </font>
    <font>
      <sz val="20"/>
      <color theme="1"/>
      <name val="宋体"/>
      <charset val="134"/>
      <scheme val="minor"/>
    </font>
    <font>
      <sz val="20"/>
      <color indexed="8"/>
      <name val="仿宋"/>
      <charset val="134"/>
    </font>
    <font>
      <sz val="16"/>
      <color indexed="8"/>
      <name val="仿宋"/>
      <charset val="134"/>
    </font>
    <font>
      <sz val="20"/>
      <color rgb="FFFF0000"/>
      <name val="仿宋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color rgb="FF00B0F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6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8" fontId="6" fillId="0" borderId="1" xfId="21" applyNumberFormat="1" applyFont="1" applyFill="1" applyBorder="1" applyAlignment="1">
      <alignment horizontal="center" vertical="center" wrapText="1"/>
    </xf>
    <xf numFmtId="177" fontId="6" fillId="0" borderId="1" xfId="2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4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178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迪庆州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 100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3" xfId="53"/>
  </cellStyles>
  <tableStyles count="0" defaultTableStyle="TableStyleMedium2" defaultPivotStyle="PivotStyleLight16"/>
  <colors>
    <mruColors>
      <color rgb="00FFFF00"/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="64" zoomScaleNormal="100" zoomScaleSheetLayoutView="64" topLeftCell="A4" workbookViewId="0">
      <selection activeCell="E8" sqref="E8"/>
    </sheetView>
  </sheetViews>
  <sheetFormatPr defaultColWidth="9" defaultRowHeight="13.5"/>
  <cols>
    <col min="1" max="1" width="6.375" style="5" customWidth="1"/>
    <col min="2" max="2" width="6.875" style="5" customWidth="1"/>
    <col min="3" max="3" width="8.5" style="5" customWidth="1"/>
    <col min="4" max="4" width="23.4333333333333" style="6" customWidth="1"/>
    <col min="5" max="5" width="81.25" customWidth="1"/>
    <col min="6" max="6" width="13.475" style="7" customWidth="1"/>
    <col min="7" max="7" width="8.99166666666667" style="7" customWidth="1"/>
    <col min="8" max="8" width="13.2916666666667" style="5" customWidth="1"/>
    <col min="9" max="9" width="6.83333333333333" customWidth="1"/>
    <col min="10" max="10" width="3.96666666666667" customWidth="1"/>
  </cols>
  <sheetData>
    <row r="1" s="1" customFormat="1" ht="40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/>
      <c r="H2" s="9" t="s">
        <v>7</v>
      </c>
      <c r="I2" s="49" t="s">
        <v>8</v>
      </c>
    </row>
    <row r="3" s="2" customFormat="1" ht="48" customHeight="1" spans="1:9">
      <c r="A3" s="9"/>
      <c r="B3" s="9"/>
      <c r="C3" s="9"/>
      <c r="D3" s="9"/>
      <c r="E3" s="9"/>
      <c r="F3" s="11" t="s">
        <v>9</v>
      </c>
      <c r="G3" s="11" t="s">
        <v>10</v>
      </c>
      <c r="H3" s="9"/>
      <c r="I3" s="49"/>
    </row>
    <row r="4" s="2" customFormat="1" ht="28" customHeight="1" spans="1:9">
      <c r="A4" s="9" t="s">
        <v>11</v>
      </c>
      <c r="B4" s="9"/>
      <c r="C4" s="9"/>
      <c r="D4" s="9"/>
      <c r="E4" s="9"/>
      <c r="F4" s="11">
        <f>SUM(F5:F11)</f>
        <v>20707</v>
      </c>
      <c r="G4" s="11">
        <f>SUM(G5:G11)</f>
        <v>420</v>
      </c>
      <c r="H4" s="12">
        <f>H5+H6+H7+H8+H9+H10+H11</f>
        <v>3522.6912</v>
      </c>
      <c r="I4" s="49"/>
    </row>
    <row r="5" ht="199" customHeight="1" spans="1:9">
      <c r="A5" s="13">
        <v>1</v>
      </c>
      <c r="B5" s="13" t="s">
        <v>12</v>
      </c>
      <c r="C5" s="13" t="s">
        <v>12</v>
      </c>
      <c r="D5" s="14" t="s">
        <v>13</v>
      </c>
      <c r="E5" s="15" t="s">
        <v>14</v>
      </c>
      <c r="F5" s="16">
        <v>12500</v>
      </c>
      <c r="G5" s="16">
        <v>210</v>
      </c>
      <c r="H5" s="17">
        <v>600</v>
      </c>
      <c r="I5" s="50"/>
    </row>
    <row r="6" s="3" customFormat="1" ht="358" customHeight="1" spans="1:9">
      <c r="A6" s="18">
        <v>2</v>
      </c>
      <c r="B6" s="19" t="s">
        <v>15</v>
      </c>
      <c r="C6" s="19" t="s">
        <v>15</v>
      </c>
      <c r="D6" s="19" t="s">
        <v>16</v>
      </c>
      <c r="E6" s="20" t="s">
        <v>17</v>
      </c>
      <c r="F6" s="21">
        <v>8207</v>
      </c>
      <c r="G6" s="22">
        <v>210</v>
      </c>
      <c r="H6" s="23">
        <v>382.5</v>
      </c>
      <c r="I6" s="51"/>
    </row>
    <row r="7" ht="74" customHeight="1" spans="1:9">
      <c r="A7" s="24">
        <v>3</v>
      </c>
      <c r="B7" s="25" t="s">
        <v>18</v>
      </c>
      <c r="C7" s="25" t="s">
        <v>18</v>
      </c>
      <c r="D7" s="26" t="s">
        <v>19</v>
      </c>
      <c r="E7" s="27" t="s">
        <v>20</v>
      </c>
      <c r="F7" s="26"/>
      <c r="G7" s="26"/>
      <c r="H7" s="28">
        <v>814.3712</v>
      </c>
      <c r="I7" s="52"/>
    </row>
    <row r="8" ht="113" customHeight="1" spans="1:9">
      <c r="A8" s="29"/>
      <c r="B8" s="30"/>
      <c r="C8" s="30"/>
      <c r="D8" s="26" t="s">
        <v>21</v>
      </c>
      <c r="E8" s="31" t="s">
        <v>22</v>
      </c>
      <c r="F8" s="26"/>
      <c r="G8" s="26"/>
      <c r="H8" s="28">
        <v>688.1</v>
      </c>
      <c r="I8" s="52"/>
    </row>
    <row r="9" s="4" customFormat="1" ht="70" customHeight="1" spans="1:9">
      <c r="A9" s="32">
        <v>4</v>
      </c>
      <c r="B9" s="32" t="s">
        <v>23</v>
      </c>
      <c r="C9" s="29" t="s">
        <v>24</v>
      </c>
      <c r="D9" s="33" t="s">
        <v>25</v>
      </c>
      <c r="E9" s="27" t="s">
        <v>26</v>
      </c>
      <c r="F9" s="26"/>
      <c r="G9" s="26"/>
      <c r="H9" s="28">
        <v>36</v>
      </c>
      <c r="I9" s="53"/>
    </row>
    <row r="10" s="4" customFormat="1" ht="51" spans="1:9">
      <c r="A10" s="32"/>
      <c r="B10" s="32"/>
      <c r="C10" s="34" t="s">
        <v>27</v>
      </c>
      <c r="D10" s="32"/>
      <c r="E10" s="35" t="s">
        <v>28</v>
      </c>
      <c r="F10" s="34"/>
      <c r="G10" s="34"/>
      <c r="H10" s="36">
        <v>106</v>
      </c>
      <c r="I10" s="53"/>
    </row>
    <row r="11" s="4" customFormat="1" ht="51" spans="1:9">
      <c r="A11" s="37"/>
      <c r="B11" s="37"/>
      <c r="C11" s="38" t="s">
        <v>23</v>
      </c>
      <c r="D11" s="37"/>
      <c r="E11" s="39" t="s">
        <v>29</v>
      </c>
      <c r="F11" s="40"/>
      <c r="G11" s="40"/>
      <c r="H11" s="41">
        <v>895.72</v>
      </c>
      <c r="I11" s="53"/>
    </row>
    <row r="12" s="4" customFormat="1" ht="22.5" spans="1:8">
      <c r="A12" s="42"/>
      <c r="B12" s="42"/>
      <c r="C12" s="42"/>
      <c r="D12" s="43"/>
      <c r="F12" s="44"/>
      <c r="G12" s="44"/>
      <c r="H12" s="42"/>
    </row>
    <row r="13" spans="1:8">
      <c r="A13" s="45"/>
      <c r="B13" s="45"/>
      <c r="C13" s="45"/>
      <c r="D13" s="46"/>
      <c r="E13" s="47"/>
      <c r="F13" s="48"/>
      <c r="G13" s="48"/>
      <c r="H13" s="45"/>
    </row>
    <row r="14" spans="1:8">
      <c r="A14" s="45"/>
      <c r="B14" s="45"/>
      <c r="C14" s="45"/>
      <c r="D14" s="46"/>
      <c r="E14" s="47"/>
      <c r="F14" s="48"/>
      <c r="G14" s="48"/>
      <c r="H14" s="45"/>
    </row>
    <row r="15" spans="1:8">
      <c r="A15" s="45"/>
      <c r="B15" s="45"/>
      <c r="C15" s="45"/>
      <c r="D15" s="46"/>
      <c r="E15" s="47"/>
      <c r="F15" s="48"/>
      <c r="G15" s="48"/>
      <c r="H15" s="45"/>
    </row>
    <row r="16" spans="1:8">
      <c r="A16" s="45"/>
      <c r="B16" s="45"/>
      <c r="C16" s="45"/>
      <c r="D16" s="46"/>
      <c r="E16" s="47"/>
      <c r="F16" s="48"/>
      <c r="G16" s="48"/>
      <c r="H16" s="45"/>
    </row>
    <row r="17" spans="1:8">
      <c r="A17" s="45"/>
      <c r="B17" s="45"/>
      <c r="C17" s="45"/>
      <c r="D17" s="46"/>
      <c r="E17" s="47"/>
      <c r="F17" s="48"/>
      <c r="G17" s="48"/>
      <c r="H17" s="45"/>
    </row>
    <row r="18" spans="1:8">
      <c r="A18" s="45"/>
      <c r="B18" s="45"/>
      <c r="C18" s="45"/>
      <c r="D18" s="46"/>
      <c r="E18" s="47"/>
      <c r="F18" s="48"/>
      <c r="G18" s="48"/>
      <c r="H18" s="45"/>
    </row>
    <row r="19" spans="1:8">
      <c r="A19" s="45"/>
      <c r="B19" s="45"/>
      <c r="C19" s="45"/>
      <c r="D19" s="46"/>
      <c r="E19" s="47"/>
      <c r="F19" s="48"/>
      <c r="G19" s="48"/>
      <c r="H19" s="45"/>
    </row>
    <row r="20" spans="1:8">
      <c r="A20" s="45"/>
      <c r="B20" s="45"/>
      <c r="C20" s="45"/>
      <c r="D20" s="46"/>
      <c r="E20" s="47"/>
      <c r="F20" s="48"/>
      <c r="G20" s="48"/>
      <c r="H20" s="45"/>
    </row>
    <row r="21" spans="1:8">
      <c r="A21" s="45"/>
      <c r="B21" s="45"/>
      <c r="C21" s="45"/>
      <c r="D21" s="46"/>
      <c r="E21" s="47"/>
      <c r="F21" s="48"/>
      <c r="G21" s="48"/>
      <c r="H21" s="45"/>
    </row>
    <row r="22" spans="1:8">
      <c r="A22" s="45"/>
      <c r="B22" s="45"/>
      <c r="C22" s="45"/>
      <c r="D22" s="46"/>
      <c r="E22" s="47"/>
      <c r="F22" s="48"/>
      <c r="G22" s="48"/>
      <c r="H22" s="45"/>
    </row>
    <row r="23" spans="1:8">
      <c r="A23" s="45"/>
      <c r="B23" s="45"/>
      <c r="C23" s="45"/>
      <c r="D23" s="46"/>
      <c r="E23" s="47"/>
      <c r="F23" s="48"/>
      <c r="G23" s="48"/>
      <c r="H23" s="45"/>
    </row>
    <row r="24" spans="1:8">
      <c r="A24" s="45"/>
      <c r="B24" s="45"/>
      <c r="C24" s="45"/>
      <c r="D24" s="46"/>
      <c r="E24" s="47"/>
      <c r="F24" s="48"/>
      <c r="G24" s="48"/>
      <c r="H24" s="45"/>
    </row>
    <row r="25" spans="1:8">
      <c r="A25" s="45"/>
      <c r="B25" s="45"/>
      <c r="C25" s="45"/>
      <c r="D25" s="46"/>
      <c r="E25" s="47"/>
      <c r="F25" s="48"/>
      <c r="G25" s="48"/>
      <c r="H25" s="45"/>
    </row>
    <row r="26" spans="1:8">
      <c r="A26" s="45"/>
      <c r="B26" s="45"/>
      <c r="C26" s="45"/>
      <c r="D26" s="46"/>
      <c r="E26" s="47"/>
      <c r="F26" s="48"/>
      <c r="G26" s="48"/>
      <c r="H26" s="45"/>
    </row>
    <row r="27" spans="1:8">
      <c r="A27" s="45"/>
      <c r="B27" s="45"/>
      <c r="C27" s="45"/>
      <c r="D27" s="46"/>
      <c r="E27" s="47"/>
      <c r="F27" s="48"/>
      <c r="G27" s="48"/>
      <c r="H27" s="45"/>
    </row>
    <row r="28" spans="1:8">
      <c r="A28" s="45"/>
      <c r="B28" s="45"/>
      <c r="C28" s="45"/>
      <c r="D28" s="46"/>
      <c r="E28" s="47"/>
      <c r="F28" s="48"/>
      <c r="G28" s="48"/>
      <c r="H28" s="45"/>
    </row>
    <row r="29" spans="1:8">
      <c r="A29" s="45"/>
      <c r="B29" s="45"/>
      <c r="C29" s="45"/>
      <c r="D29" s="46"/>
      <c r="E29" s="47"/>
      <c r="F29" s="48"/>
      <c r="G29" s="48"/>
      <c r="H29" s="45"/>
    </row>
    <row r="30" spans="1:8">
      <c r="A30" s="45"/>
      <c r="B30" s="45"/>
      <c r="C30" s="45"/>
      <c r="D30" s="46"/>
      <c r="E30" s="47"/>
      <c r="F30" s="48"/>
      <c r="G30" s="48"/>
      <c r="H30" s="45"/>
    </row>
  </sheetData>
  <mergeCells count="16">
    <mergeCell ref="A1:I1"/>
    <mergeCell ref="F2:G2"/>
    <mergeCell ref="A4:D4"/>
    <mergeCell ref="A2:A3"/>
    <mergeCell ref="A7:A8"/>
    <mergeCell ref="A9:A11"/>
    <mergeCell ref="B2:B3"/>
    <mergeCell ref="B7:B8"/>
    <mergeCell ref="B9:B11"/>
    <mergeCell ref="C2:C3"/>
    <mergeCell ref="C7:C8"/>
    <mergeCell ref="D2:D3"/>
    <mergeCell ref="D9:D11"/>
    <mergeCell ref="E2:E3"/>
    <mergeCell ref="H2:H3"/>
    <mergeCell ref="I2:I3"/>
  </mergeCells>
  <pageMargins left="0.313888888888889" right="0.235416666666667" top="0.235416666666667" bottom="0.118055555555556" header="0.196527777777778" footer="0.0777777777777778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1" sqref="G3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2019年第一批涉农资金建设规划表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T6900</dc:creator>
  <cp:lastModifiedBy>懒喵喵</cp:lastModifiedBy>
  <dcterms:created xsi:type="dcterms:W3CDTF">2019-01-23T08:16:00Z</dcterms:created>
  <dcterms:modified xsi:type="dcterms:W3CDTF">2019-11-12T09:15:41Z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