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8154" firstSheet="7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<sst xmlns="http://schemas.openxmlformats.org/spreadsheetml/2006/main" count="1741" uniqueCount="465">
  <si>
    <t>预算01-1表</t>
  </si>
  <si>
    <r>
      <t>2025</t>
    </r>
    <r>
      <rPr>
        <sz val="27"/>
        <rFont val="宋体"/>
        <charset val="134"/>
      </rPr>
      <t>年部门财务收支预算总表</t>
    </r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</si>
  <si>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</si>
  <si>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</si>
  <si>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</si>
  <si>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</si>
  <si>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</si>
  <si>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</si>
  <si>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</si>
  <si>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</si>
  <si>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</si>
  <si>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</si>
  <si>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</si>
  <si>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/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</si>
  <si>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</si>
  <si>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</si>
  <si>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</si>
  <si>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</si>
  <si>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</si>
  <si>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</si>
  <si>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</si>
  <si>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</si>
  <si>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</si>
  <si>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</si>
  <si>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</si>
  <si>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</si>
  <si>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</si>
  <si>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</si>
  <si>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</si>
  <si>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</si>
  <si>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</si>
  <si>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</si>
  <si>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</si>
  <si>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</si>
  <si>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</si>
  <si>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</si>
  <si>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</si>
  <si>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</si>
  <si>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</si>
  <si>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</si>
  <si>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</si>
  <si>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</si>
  <si>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</si>
  <si>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</si>
  <si>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</si>
  <si>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</si>
  <si>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</si>
  <si>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</si>
  <si>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</si>
  <si>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</si>
  <si>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</si>
  <si>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</si>
  <si>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</si>
  <si>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</si>
  <si>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</si>
  <si>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</si>
  <si>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</si>
  <si>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</si>
  <si>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</si>
  <si>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</si>
  <si>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</si>
  <si>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</si>
  <si>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</si>
  <si>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</si>
  <si>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</si>
  <si>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253</t>
  </si>
  <si>
    <t>中共德钦县纪律检查委员会办公室</t>
  </si>
  <si>
    <t>253001</t>
  </si>
  <si>
    <t>中国共产党德钦县纪律检查委员会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</si>
  <si>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</si>
  <si>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</si>
  <si>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</si>
  <si>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</si>
  <si>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</si>
  <si>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</si>
  <si>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</si>
  <si>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</si>
  <si>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</si>
  <si>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</si>
  <si>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</si>
  <si>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</si>
  <si>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</si>
  <si>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</si>
  <si>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20111</t>
  </si>
  <si>
    <t>纪检监察事务</t>
  </si>
  <si>
    <t>2011101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</si>
  <si>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</si>
  <si>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</si>
  <si>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</si>
  <si>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</si>
  <si>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</si>
  <si>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</si>
  <si>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</si>
  <si>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</si>
  <si>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</si>
  <si>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</si>
  <si>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</si>
  <si>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</si>
  <si>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</si>
  <si>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</si>
  <si>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</si>
  <si>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</si>
  <si>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</si>
  <si>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</si>
  <si>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</si>
  <si>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</si>
  <si>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</si>
  <si>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</si>
  <si>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</si>
  <si>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</si>
  <si>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</si>
  <si>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</si>
  <si>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</si>
  <si>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</si>
  <si>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</si>
  <si>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</si>
  <si>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</si>
  <si>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</si>
  <si>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</si>
  <si>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</si>
  <si>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</si>
  <si>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</si>
  <si>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</si>
  <si>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</si>
  <si>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</si>
  <si>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</si>
  <si>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</si>
  <si>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</si>
  <si>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</si>
  <si>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</si>
  <si>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</si>
  <si>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</si>
  <si>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</si>
  <si>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</si>
  <si>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</si>
  <si>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</si>
  <si>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="单位名称："&amp;"中共德钦县纪律检查委员会办公室"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</si>
  <si>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</si>
  <si>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</si>
  <si>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</si>
  <si>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</si>
  <si>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</si>
  <si>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</si>
  <si>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</si>
  <si>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</si>
  <si>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</si>
  <si>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单位名称："中共德钦县纪律检查委员会办公室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</si>
  <si>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</si>
  <si>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</si>
  <si>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</si>
  <si>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</si>
  <si>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</si>
  <si>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</si>
  <si>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</si>
  <si>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</si>
  <si>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</si>
  <si>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</si>
  <si>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</si>
  <si>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</si>
  <si>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</si>
  <si>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</si>
  <si>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</si>
  <si>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</si>
  <si>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</si>
  <si>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</si>
  <si>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</si>
  <si>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</si>
  <si>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</si>
  <si>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</si>
  <si>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533422241100002177532</t>
  </si>
  <si>
    <t>行政人员工资支出</t>
  </si>
  <si>
    <t>30101</t>
  </si>
  <si>
    <t>基本工资</t>
  </si>
  <si>
    <t>533422251100003569420</t>
  </si>
  <si>
    <t>事业人员工资支出</t>
  </si>
  <si>
    <t>30102</t>
  </si>
  <si>
    <t>津贴补贴</t>
  </si>
  <si>
    <t>30103</t>
  </si>
  <si>
    <t>奖金</t>
  </si>
  <si>
    <t>533422241100002177545</t>
  </si>
  <si>
    <t>公务员基础绩效奖</t>
  </si>
  <si>
    <t>30107</t>
  </si>
  <si>
    <t>绩效工资</t>
  </si>
  <si>
    <t>533422251100003570705</t>
  </si>
  <si>
    <t>事业人员规范后绩效奖</t>
  </si>
  <si>
    <t>533422241100002177547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</si>
  <si>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</si>
  <si>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</si>
  <si>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</si>
  <si>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</si>
  <si>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</si>
  <si>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</si>
  <si>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</si>
  <si>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</si>
  <si>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</si>
  <si>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</si>
  <si>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</si>
  <si>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533422241100002177549</t>
  </si>
  <si>
    <t>30113</t>
  </si>
  <si>
    <t>533422241100002258630</t>
  </si>
  <si>
    <t>30217</t>
  </si>
  <si>
    <t>533422241100002177562</t>
  </si>
  <si>
    <t>公务用车运行维护费</t>
  </si>
  <si>
    <t>30231</t>
  </si>
  <si>
    <t>533422241100002258631</t>
  </si>
  <si>
    <t>一般公用经费</t>
  </si>
  <si>
    <t>30206</t>
  </si>
  <si>
    <t>电费</t>
  </si>
  <si>
    <t>30201</t>
  </si>
  <si>
    <t>办公费</t>
  </si>
  <si>
    <t>30211</t>
  </si>
  <si>
    <t>差旅费</t>
  </si>
  <si>
    <t>533422241100002177578</t>
  </si>
  <si>
    <t>工会经费</t>
  </si>
  <si>
    <t>30228</t>
  </si>
  <si>
    <t>30229</t>
  </si>
  <si>
    <t>福利费</t>
  </si>
  <si>
    <t>533422241100002135002</t>
  </si>
  <si>
    <t>体检费</t>
  </si>
  <si>
    <t>533422241100002177565</t>
  </si>
  <si>
    <t>行政公务交通补贴</t>
  </si>
  <si>
    <t>30239</t>
  </si>
  <si>
    <t>其他交通费用</t>
  </si>
  <si>
    <t>533422241100002171212</t>
  </si>
  <si>
    <t>公务用车租赁费</t>
  </si>
  <si>
    <t>533422241100002141908</t>
  </si>
  <si>
    <t>机关事业单位职工遗属生活补助经费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</si>
  <si>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</si>
  <si>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</si>
  <si>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</si>
  <si>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</si>
  <si>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</si>
  <si>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</si>
  <si>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</si>
  <si>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</si>
  <si>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</si>
  <si>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常委经费</t>
  </si>
  <si>
    <t>经常性项目</t>
  </si>
  <si>
    <t>533422241100002137868</t>
  </si>
  <si>
    <t>党风廉政建设经费</t>
  </si>
  <si>
    <t>533422241100002129869</t>
  </si>
  <si>
    <t>行政执法监察经费</t>
  </si>
  <si>
    <t>533422241100002130452</t>
  </si>
  <si>
    <t>宣传教育经费</t>
  </si>
  <si>
    <t>533422241100002130539</t>
  </si>
  <si>
    <t>30216</t>
  </si>
  <si>
    <t>培训费</t>
  </si>
  <si>
    <t>巡察经费</t>
  </si>
  <si>
    <t>533422241100002130559</t>
  </si>
  <si>
    <t>执法办案经费</t>
  </si>
  <si>
    <t>533422241100002130619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</si>
  <si>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</si>
  <si>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</si>
  <si>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</si>
  <si>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</si>
  <si>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</si>
  <si>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</si>
  <si>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</si>
  <si>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</si>
  <si>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</si>
  <si>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</si>
  <si>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</si>
  <si>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</si>
  <si>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中国共产党德钦县纪律检查委员会</t>
  </si>
  <si>
    <t>1.党风廉政建设经费</t>
  </si>
  <si>
    <t>目标1：全面深化党风廉政建设责任制，开展2次党风廉政考核。
目标2：组织1次党风廉政教育。</t>
  </si>
  <si>
    <t>产出指标</t>
  </si>
  <si>
    <t>空</t>
  </si>
  <si>
    <t>数量指标</t>
  </si>
  <si>
    <t>党风廉政考核次数</t>
  </si>
  <si>
    <t>&gt;=</t>
  </si>
  <si>
    <t>次</t>
  </si>
  <si>
    <t>001</t>
  </si>
  <si>
    <t>党风廉政考核次数2次</t>
  </si>
  <si>
    <t>组织党风廉政教育次数</t>
  </si>
  <si>
    <t>1.00</t>
  </si>
  <si>
    <t>组织党风廉政教育次数1次以上</t>
  </si>
  <si>
    <t>质量指标</t>
  </si>
  <si>
    <t>党风廉政考核合格率</t>
  </si>
  <si>
    <t>90</t>
  </si>
  <si>
    <t>%</t>
  </si>
  <si>
    <t>党风廉政考核合格率90%以上</t>
  </si>
  <si>
    <t>党风廉政教育完成率</t>
  </si>
  <si>
    <t>党风廉政教育完成率90%以上</t>
  </si>
  <si>
    <t>时效指标</t>
  </si>
  <si>
    <t>党风廉政考核和活动完成时效</t>
  </si>
  <si>
    <t>=</t>
  </si>
  <si>
    <t>及时</t>
  </si>
  <si>
    <t>是/否</t>
  </si>
  <si>
    <t>及时党风廉政考核和活动</t>
  </si>
  <si>
    <t>效益指标</t>
  </si>
  <si>
    <t>社会效益指标</t>
  </si>
  <si>
    <t>进一步加强党风廉政建设</t>
  </si>
  <si>
    <t>进一步加强</t>
  </si>
  <si>
    <t>002</t>
  </si>
  <si>
    <t>全面深化党风廉政建设责任制</t>
  </si>
  <si>
    <t>进一步深化</t>
  </si>
  <si>
    <t>进一步深化党风廉政建设责任制</t>
  </si>
  <si>
    <t>可持续影响指标</t>
  </si>
  <si>
    <t>党风廉政建设机制完备性</t>
  </si>
  <si>
    <t>完备</t>
  </si>
  <si>
    <t>完备党风廉政建设机制</t>
  </si>
  <si>
    <t>满意度指标</t>
  </si>
  <si>
    <t>服务对象满意度指标</t>
  </si>
  <si>
    <t>群众满意度</t>
  </si>
  <si>
    <t>群众满意度90%以上</t>
  </si>
  <si>
    <t>2.行政执法监察经费</t>
  </si>
  <si>
    <t>目标1：执法监察工作开展3次以上，托顶战疫战贫绩效，着力护航向乡村振兴迈进，持之以恒纠正“四风”，一体推进不敢腐、不能腐、不想腐。
 目标2：开展执法监察工作业务培训1次，主动适应新时代新形势新要求，扎实推进纪检监察工作高质量发展，围绕常态化疫情防控、做好“六稳”工作、落实“六保”任务等重大决策部署，跟进监督、精准监督，充分发挥监督保障执行、促进完善发展作用。</t>
  </si>
  <si>
    <t>执法监察工作开展次数</t>
  </si>
  <si>
    <t>执法监察工作开展次数3次以上</t>
  </si>
  <si>
    <t>执法监察工作业务培训次数</t>
  </si>
  <si>
    <t>执法监察工作业务培训次数1次以上</t>
  </si>
  <si>
    <t>执法监察业务培训考核合格率</t>
  </si>
  <si>
    <t>100</t>
  </si>
  <si>
    <t>执法监察业务培训考核合格率100%</t>
  </si>
  <si>
    <t>执法监察工作完成率</t>
  </si>
  <si>
    <t>95</t>
  </si>
  <si>
    <t>执法监察工作完成率95%</t>
  </si>
  <si>
    <t>执法监察工作完成时间</t>
  </si>
  <si>
    <t>年</t>
  </si>
  <si>
    <t>执法监察工作完成时间1年内</t>
  </si>
  <si>
    <t>加强警示教育力度</t>
  </si>
  <si>
    <t>进一步加强警示教育力度</t>
  </si>
  <si>
    <t>提升工作人员执法监察能力</t>
  </si>
  <si>
    <t>提升</t>
  </si>
  <si>
    <t>行政执法监察管理制度健全性</t>
  </si>
  <si>
    <t>健全</t>
  </si>
  <si>
    <t>群众满意度在90%以上</t>
  </si>
  <si>
    <t>3.宣传教育经费</t>
  </si>
  <si>
    <t>1.在2025年度持续宣传本部门法规、开展廉政教育宣传、其他法制宣传。
2.本部门自己拍摄制作或者请第三方摄制公司拍摄制作1部及以上警示教育片，提高警示教育的震慑作用。
3.做好重点“清廉单元”建设，通过购买宣传书籍、立宣传展板扥方式做好宣传报道工作，营造良好的舆论氛围。</t>
  </si>
  <si>
    <t>拍摄警示教育片</t>
  </si>
  <si>
    <t>部</t>
  </si>
  <si>
    <t>2025年度拍摄警示教育片1部</t>
  </si>
  <si>
    <t>宣传本部门法规、开展廉政教育宣传</t>
  </si>
  <si>
    <t>宣传本部门法规、开展廉政教育宣传5次以上</t>
  </si>
  <si>
    <t>提升法规知晓率</t>
  </si>
  <si>
    <t>进一步提升法规知晓率</t>
  </si>
  <si>
    <t>完成宣传活动时间</t>
  </si>
  <si>
    <t>&lt;=</t>
  </si>
  <si>
    <t>天</t>
  </si>
  <si>
    <t>完成宣传活动时间7天</t>
  </si>
  <si>
    <t>加强廉政教育宣传力度</t>
  </si>
  <si>
    <t>进一步加强廉政教育宣传力度</t>
  </si>
  <si>
    <t>宣传教育长效机制建设完备性</t>
  </si>
  <si>
    <t>4.巡察经费</t>
  </si>
  <si>
    <t>本年度至少开展3次巡察，同时设立并公开4部巡察电话。</t>
  </si>
  <si>
    <t>开展巡察次数</t>
  </si>
  <si>
    <t>开展巡察次数3次</t>
  </si>
  <si>
    <t>设立并公开巡察电话个数</t>
  </si>
  <si>
    <t>设立并公开巡察电话4部</t>
  </si>
  <si>
    <t>巡察工作完成率</t>
  </si>
  <si>
    <t>巡察工作完成率100%</t>
  </si>
  <si>
    <t>巡察部门（乡镇）覆盖率</t>
  </si>
  <si>
    <t>巡察部门（乡镇）覆盖率100%</t>
  </si>
  <si>
    <t>完成本年度巡察任务时间</t>
  </si>
  <si>
    <t>2025年12月31日前</t>
  </si>
  <si>
    <t>年-月-日</t>
  </si>
  <si>
    <t>完成本年度巡察任务时间在2025年12月31日前</t>
  </si>
  <si>
    <t>加强干部监督</t>
  </si>
  <si>
    <t>加强</t>
  </si>
  <si>
    <t>健全长效巡察工作机制健全性</t>
  </si>
  <si>
    <t>被巡查单位满意度</t>
  </si>
  <si>
    <t>被巡查单位满意度在90%以上</t>
  </si>
  <si>
    <t>5.执法办案经费</t>
  </si>
  <si>
    <t>目标1：办理案件5件以上。
目标2：车辆维护次数3次。
目标3：案件结案率100%。
目标4：有效线索处置率100%。</t>
  </si>
  <si>
    <t>办理案件数</t>
  </si>
  <si>
    <t>件</t>
  </si>
  <si>
    <t>案件办理数在5件以上</t>
  </si>
  <si>
    <t>车辆维护次数</t>
  </si>
  <si>
    <t>车辆维护次数在3次以上</t>
  </si>
  <si>
    <t>案件结案率</t>
  </si>
  <si>
    <t>案件结案率100%</t>
  </si>
  <si>
    <t>车辆维修合格率</t>
  </si>
  <si>
    <t>车辆维修合格率100%</t>
  </si>
  <si>
    <t>有效线索处置率</t>
  </si>
  <si>
    <t>有效线索处置率100%</t>
  </si>
  <si>
    <t>执法办案完成时间</t>
  </si>
  <si>
    <t>执法办案时间在一年内</t>
  </si>
  <si>
    <t>及时完成车辆维修工作</t>
  </si>
  <si>
    <t>成本指标</t>
  </si>
  <si>
    <t>经济成本指标</t>
  </si>
  <si>
    <t>700000</t>
  </si>
  <si>
    <t>元</t>
  </si>
  <si>
    <t>执法办案成本不超过700000元</t>
  </si>
  <si>
    <t>提高工作人员办案效率</t>
  </si>
  <si>
    <t>提高</t>
  </si>
  <si>
    <t>提升工作人员案件处理能力</t>
  </si>
  <si>
    <t>执法办案机制健全性</t>
  </si>
  <si>
    <t>健全执法办案机制</t>
  </si>
  <si>
    <t>预算06表</t>
  </si>
  <si>
    <t>2025年政府性基金预算支出预算表</t>
  </si>
  <si>
    <t>政府性基金预算支出预算表</t>
  </si>
  <si>
    <t>单位名称：“中共德钦县纪律检查委员会办公室"</t>
  </si>
  <si>
    <t>"=""单位名称：""&amp;Fx_First(""Parameter"",""@单位名称"")"</t>
  </si>
  <si>
    <t>政府性基金预算支出</t>
  </si>
  <si>
    <r>
      <rPr>
        <sz val="13.5"/>
        <rFont val="宋体"/>
        <charset val="134"/>
      </rPr>
      <t>空表说明：</t>
    </r>
    <r>
      <rPr>
        <sz val="13.5"/>
        <rFont val="normal"/>
        <charset val="134"/>
      </rPr>
      <t>2025</t>
    </r>
    <r>
      <rPr>
        <sz val="13.5"/>
        <rFont val="宋体"/>
        <charset val="134"/>
      </rPr>
      <t>年度本单位无政府性基金预算支出</t>
    </r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</si>
  <si>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</si>
  <si>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</si>
  <si>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</si>
  <si>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</si>
  <si>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</si>
  <si>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</si>
  <si>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</si>
  <si>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</si>
  <si>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</si>
  <si>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</si>
  <si>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</si>
  <si>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办公桌</t>
  </si>
  <si>
    <t>张</t>
  </si>
  <si>
    <t>公车维修维护费</t>
  </si>
  <si>
    <t>车辆维修和保养服务</t>
  </si>
  <si>
    <t>A3/A4纸</t>
  </si>
  <si>
    <t>复印纸</t>
  </si>
  <si>
    <t>盒</t>
  </si>
  <si>
    <t>碳粉</t>
  </si>
  <si>
    <t>墨粉盒</t>
  </si>
  <si>
    <t>公车燃油费</t>
  </si>
  <si>
    <t>车辆加油、添加燃料服务</t>
  </si>
  <si>
    <t>办公文具</t>
  </si>
  <si>
    <t>文具</t>
  </si>
  <si>
    <t>办公椅</t>
  </si>
  <si>
    <t>车辆保险</t>
  </si>
  <si>
    <t>机动车保险服务</t>
  </si>
  <si>
    <t>预算08表</t>
  </si>
  <si>
    <t>2025年部门政府购买服务预算表</t>
  </si>
  <si>
    <t>单位名称：中共德钦县纪律检查委员会办公室</t>
  </si>
  <si>
    <t>政府购买服务项目</t>
  </si>
  <si>
    <t>政府购买服务目录</t>
  </si>
  <si>
    <t>基金"</t>
  </si>
  <si>
    <t>单位自筹</t>
  </si>
  <si>
    <t>空表说明：2025年度本单位无政府购买服务预算表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</si>
  <si>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</si>
  <si>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</si>
  <si>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</si>
  <si>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</si>
  <si>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德钦县</t>
  </si>
  <si>
    <t>空表说明：2025年度本单位无对下转移支付预算表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</si>
  <si>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</si>
  <si>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</si>
  <si>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空表说明：2025年度本单位无对下转移支付绩效目标表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</si>
  <si>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</si>
  <si>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</si>
  <si>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</si>
  <si>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</si>
  <si>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</si>
  <si>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</si>
  <si>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</si>
  <si>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</si>
  <si>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</si>
  <si>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</si>
  <si>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>预算11表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</si>
  <si>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</si>
  <si>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</si>
  <si>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空表说明：2025年度本单位无上级补助项目支出预算</t>
  </si>
  <si>
    <t>预算12表</t>
  </si>
  <si>
    <t>2025年部门项目中期规划预算表</t>
  </si>
  <si>
    <t>项目级次</t>
  </si>
  <si>
    <t>2025年</t>
  </si>
  <si>
    <t>2026年</t>
  </si>
  <si>
    <t>2027年</t>
  </si>
  <si>
    <t>229 其他运转类</t>
  </si>
  <si>
    <t>本级</t>
  </si>
  <si>
    <t>311 专项业务类</t>
  </si>
  <si>
    <t>"=Val(""DataSet1"",""PRO_NAME"")"</t>
  </si>
  <si>
    <t>说明：以上六个项目非三年计划项目，因此无2027预算金额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</si>
</sst>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9"/>
      <name val="Microsoft YaHei UI"/>
      <charset val="1"/>
    </font>
    <font>
      <sz val="11"/>
      <color rgb="FF000000"/>
      <name val="宋体"/>
      <charset val="1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7"/>
      <name val="宋体"/>
      <charset val="134"/>
    </font>
    <font>
      <sz val="9"/>
      <name val="norm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4" applyNumberFormat="0" applyAlignment="0" applyProtection="0">
      <alignment vertical="center"/>
    </xf>
    <xf numFmtId="0" fontId="29" fillId="4" borderId="25" applyNumberFormat="0" applyAlignment="0" applyProtection="0">
      <alignment vertical="center"/>
    </xf>
    <xf numFmtId="0" fontId="30" fillId="4" borderId="24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12" fillId="0" borderId="0">
      <alignment vertical="top"/>
      <protection locked="0"/>
    </xf>
    <xf numFmtId="0" fontId="14" fillId="0" borderId="0">
      <alignment vertical="center"/>
    </xf>
  </cellStyleXfs>
  <cellXfs count="101"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right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>
      <alignment horizontal="left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>
      <alignment horizontal="left" vertical="center" wrapText="1"/>
    </xf>
    <xf numFmtId="176" fontId="5" fillId="0" borderId="1" xfId="5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right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>
      <alignment horizontal="left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left" vertical="center" wrapText="1"/>
    </xf>
    <xf numFmtId="49" fontId="0" fillId="0" borderId="8" xfId="0" applyNumberFormat="1" applyFont="1" applyBorder="1" applyAlignment="1">
      <alignment horizontal="left" vertical="center" wrapText="1"/>
    </xf>
    <xf numFmtId="49" fontId="0" fillId="0" borderId="9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0" fontId="7" fillId="0" borderId="7" xfId="56" applyFont="1" applyFill="1" applyBorder="1" applyAlignment="1" applyProtection="1">
      <alignment horizontal="left" vertical="center" wrapText="1"/>
    </xf>
    <xf numFmtId="0" fontId="7" fillId="0" borderId="10" xfId="56" applyFont="1" applyFill="1" applyBorder="1" applyAlignment="1" applyProtection="1">
      <alignment horizontal="left" vertical="center" wrapText="1"/>
    </xf>
    <xf numFmtId="49" fontId="5" fillId="0" borderId="1" xfId="49" applyNumberFormat="1" applyFont="1" applyBorder="1">
      <alignment horizontal="left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right" vertical="center" wrapText="1"/>
    </xf>
    <xf numFmtId="176" fontId="8" fillId="0" borderId="3" xfId="50" applyNumberFormat="1" applyFont="1" applyBorder="1" applyAlignment="1">
      <alignment horizontal="right" vertical="center" wrapText="1"/>
    </xf>
    <xf numFmtId="49" fontId="4" fillId="0" borderId="11" xfId="49" applyNumberFormat="1" applyFont="1" applyBorder="1" applyAlignment="1">
      <alignment horizontal="center" vertical="center" wrapText="1"/>
    </xf>
    <xf numFmtId="49" fontId="4" fillId="0" borderId="12" xfId="49" applyNumberFormat="1" applyFont="1" applyBorder="1" applyAlignment="1">
      <alignment horizontal="center" vertical="center" wrapText="1"/>
    </xf>
    <xf numFmtId="176" fontId="8" fillId="0" borderId="13" xfId="50" applyNumberFormat="1" applyFont="1" applyBorder="1" applyAlignment="1">
      <alignment horizontal="right" vertical="center" wrapText="1"/>
    </xf>
    <xf numFmtId="176" fontId="8" fillId="0" borderId="11" xfId="50" applyNumberFormat="1" applyFont="1" applyBorder="1" applyAlignment="1">
      <alignment horizontal="right" vertical="center" wrapText="1"/>
    </xf>
    <xf numFmtId="176" fontId="8" fillId="0" borderId="12" xfId="50" applyNumberFormat="1" applyFont="1" applyBorder="1" applyAlignment="1">
      <alignment horizontal="right" vertical="center" wrapText="1"/>
    </xf>
    <xf numFmtId="49" fontId="0" fillId="0" borderId="14" xfId="0" applyNumberFormat="1" applyFont="1" applyBorder="1" applyAlignment="1">
      <alignment horizontal="left" vertical="center" wrapText="1"/>
    </xf>
    <xf numFmtId="49" fontId="4" fillId="0" borderId="2" xfId="49" applyNumberFormat="1" applyFont="1" applyBorder="1">
      <alignment horizontal="left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4" fillId="0" borderId="0" xfId="49" applyNumberFormat="1" applyFont="1" applyBorder="1">
      <alignment horizontal="left" vertical="center" wrapText="1"/>
    </xf>
    <xf numFmtId="49" fontId="1" fillId="0" borderId="16" xfId="49" applyNumberFormat="1" applyFont="1" applyBorder="1" applyAlignment="1">
      <alignment horizontal="center" vertical="center" wrapText="1"/>
    </xf>
    <xf numFmtId="49" fontId="1" fillId="0" borderId="17" xfId="49" applyNumberFormat="1" applyFont="1" applyBorder="1" applyAlignment="1">
      <alignment horizontal="center" vertical="center" wrapText="1"/>
    </xf>
    <xf numFmtId="49" fontId="1" fillId="0" borderId="0" xfId="49" applyNumberFormat="1" applyFont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left" vertical="center" wrapText="1"/>
    </xf>
    <xf numFmtId="49" fontId="2" fillId="0" borderId="17" xfId="49" applyNumberFormat="1" applyFont="1" applyBorder="1" applyAlignment="1">
      <alignment horizontal="righ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3" fillId="0" borderId="16" xfId="49" applyNumberFormat="1" applyFont="1" applyBorder="1" applyAlignment="1">
      <alignment horizontal="center" vertical="center" wrapText="1"/>
    </xf>
    <xf numFmtId="49" fontId="3" fillId="0" borderId="17" xfId="49" applyNumberFormat="1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vertical="center" wrapText="1"/>
    </xf>
    <xf numFmtId="49" fontId="2" fillId="0" borderId="16" xfId="49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49" applyNumberFormat="1" applyFont="1" applyBorder="1" applyAlignment="1">
      <alignment horizontal="right" vertical="center" wrapText="1"/>
    </xf>
    <xf numFmtId="49" fontId="4" fillId="0" borderId="16" xfId="49" applyNumberFormat="1" applyFont="1" applyBorder="1" applyAlignment="1">
      <alignment horizontal="center" vertical="center" wrapText="1"/>
    </xf>
    <xf numFmtId="49" fontId="4" fillId="0" borderId="17" xfId="49" applyNumberFormat="1" applyFont="1" applyBorder="1" applyAlignment="1">
      <alignment vertical="center" wrapText="1"/>
    </xf>
    <xf numFmtId="49" fontId="4" fillId="0" borderId="0" xfId="49" applyNumberFormat="1" applyFont="1" applyBorder="1" applyAlignment="1">
      <alignment vertical="center" wrapText="1"/>
    </xf>
    <xf numFmtId="49" fontId="4" fillId="0" borderId="17" xfId="49" applyNumberFormat="1" applyFont="1" applyBorder="1" applyAlignment="1">
      <alignment horizontal="center" vertical="center" wrapText="1"/>
    </xf>
    <xf numFmtId="49" fontId="4" fillId="0" borderId="0" xfId="49" applyNumberFormat="1" applyFont="1" applyBorder="1" applyAlignment="1">
      <alignment horizontal="center" vertical="center" wrapText="1"/>
    </xf>
    <xf numFmtId="49" fontId="4" fillId="0" borderId="16" xfId="49" applyNumberFormat="1" applyFont="1" applyBorder="1">
      <alignment horizontal="left" vertical="center" wrapText="1"/>
    </xf>
    <xf numFmtId="49" fontId="8" fillId="0" borderId="16" xfId="49" applyNumberFormat="1" applyFont="1" applyBorder="1" applyAlignment="1">
      <alignment horizontal="right" vertical="center" wrapText="1"/>
    </xf>
    <xf numFmtId="49" fontId="8" fillId="0" borderId="17" xfId="49" applyNumberFormat="1" applyFont="1" applyBorder="1" applyAlignment="1">
      <alignment horizontal="right" vertical="center" wrapText="1"/>
    </xf>
    <xf numFmtId="49" fontId="8" fillId="0" borderId="0" xfId="49" applyNumberFormat="1" applyFont="1" applyBorder="1" applyAlignment="1">
      <alignment horizontal="right" vertical="center" wrapText="1"/>
    </xf>
    <xf numFmtId="49" fontId="4" fillId="0" borderId="15" xfId="49" applyNumberFormat="1" applyFont="1" applyBorder="1" applyAlignment="1">
      <alignment horizontal="center" vertical="center" wrapText="1"/>
    </xf>
    <xf numFmtId="49" fontId="8" fillId="0" borderId="15" xfId="49" applyNumberFormat="1" applyFont="1" applyBorder="1" applyAlignment="1">
      <alignment horizontal="right" vertical="center" wrapText="1"/>
    </xf>
    <xf numFmtId="49" fontId="8" fillId="0" borderId="18" xfId="49" applyNumberFormat="1" applyFont="1" applyBorder="1" applyAlignment="1">
      <alignment horizontal="right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5" fillId="0" borderId="1" xfId="49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9" fillId="0" borderId="19" xfId="49" applyNumberFormat="1" applyFont="1" applyBorder="1">
      <alignment horizontal="left" vertical="center" wrapText="1"/>
    </xf>
    <xf numFmtId="49" fontId="10" fillId="0" borderId="19" xfId="49" applyNumberFormat="1" applyFont="1" applyBorder="1" applyAlignment="1">
      <alignment horizontal="center" vertical="center" wrapText="1"/>
    </xf>
    <xf numFmtId="49" fontId="11" fillId="0" borderId="19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>
      <alignment horizontal="left" vertical="center" wrapText="1"/>
    </xf>
    <xf numFmtId="49" fontId="8" fillId="0" borderId="1" xfId="49" applyNumberFormat="1" applyFont="1" applyBorder="1" applyAlignment="1">
      <alignment horizontal="left" vertical="center" wrapText="1" indent="1"/>
    </xf>
    <xf numFmtId="49" fontId="8" fillId="0" borderId="1" xfId="49" applyNumberFormat="1" applyFont="1" applyBorder="1" applyAlignment="1">
      <alignment horizontal="center" vertical="center" wrapText="1"/>
    </xf>
    <xf numFmtId="49" fontId="9" fillId="0" borderId="19" xfId="49" applyNumberFormat="1" applyFont="1" applyBorder="1" applyAlignment="1">
      <alignment horizontal="right" vertical="center" wrapText="1"/>
    </xf>
    <xf numFmtId="0" fontId="12" fillId="0" borderId="0" xfId="56" applyFont="1" applyFill="1" applyBorder="1" applyAlignment="1" applyProtection="1">
      <alignment vertical="top"/>
      <protection locked="0"/>
    </xf>
    <xf numFmtId="0" fontId="13" fillId="0" borderId="1" xfId="56" applyFont="1" applyFill="1" applyBorder="1" applyAlignment="1" applyProtection="1">
      <alignment horizontal="left" vertical="center"/>
    </xf>
    <xf numFmtId="0" fontId="13" fillId="0" borderId="1" xfId="56" applyFont="1" applyFill="1" applyBorder="1" applyAlignment="1" applyProtection="1">
      <alignment horizontal="center" vertical="center"/>
    </xf>
    <xf numFmtId="0" fontId="13" fillId="0" borderId="1" xfId="56" applyFont="1" applyFill="1" applyBorder="1" applyAlignment="1" applyProtection="1">
      <alignment horizontal="center" vertical="center"/>
      <protection locked="0"/>
    </xf>
    <xf numFmtId="0" fontId="13" fillId="0" borderId="1" xfId="56" applyFont="1" applyFill="1" applyBorder="1" applyAlignment="1" applyProtection="1">
      <alignment horizontal="left" vertical="center" wrapText="1"/>
    </xf>
    <xf numFmtId="49" fontId="14" fillId="0" borderId="20" xfId="57" applyNumberFormat="1" applyBorder="1" applyAlignment="1">
      <alignment horizontal="left" vertical="center" wrapText="1"/>
    </xf>
    <xf numFmtId="0" fontId="13" fillId="0" borderId="1" xfId="56" applyFont="1" applyFill="1" applyBorder="1" applyAlignment="1" applyProtection="1">
      <alignment horizontal="center" vertical="center" wrapText="1"/>
    </xf>
    <xf numFmtId="49" fontId="14" fillId="0" borderId="20" xfId="57" applyNumberFormat="1" applyFont="1" applyFill="1" applyBorder="1" applyAlignment="1">
      <alignment horizontal="left" vertical="center" wrapText="1"/>
    </xf>
    <xf numFmtId="49" fontId="15" fillId="0" borderId="20" xfId="57" applyNumberFormat="1" applyFont="1" applyFill="1" applyBorder="1" applyAlignment="1">
      <alignment horizontal="left" vertical="center" wrapText="1"/>
    </xf>
    <xf numFmtId="49" fontId="14" fillId="0" borderId="20" xfId="57" applyNumberFormat="1" applyFont="1" applyFill="1" applyBorder="1" applyAlignment="1">
      <alignment vertical="center" wrapText="1"/>
    </xf>
    <xf numFmtId="49" fontId="14" fillId="0" borderId="20" xfId="57" applyNumberFormat="1" applyFont="1" applyFill="1" applyBorder="1" applyAlignment="1">
      <alignment horizontal="center" vertical="center" wrapText="1"/>
    </xf>
    <xf numFmtId="49" fontId="16" fillId="0" borderId="20" xfId="57" applyNumberFormat="1" applyFont="1" applyFill="1" applyBorder="1" applyAlignment="1">
      <alignment vertical="center"/>
    </xf>
    <xf numFmtId="0" fontId="14" fillId="0" borderId="0" xfId="57" applyAlignment="1">
      <alignment vertical="center"/>
    </xf>
    <xf numFmtId="49" fontId="17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left" vertical="center" wrapText="1" indent="1"/>
    </xf>
    <xf numFmtId="49" fontId="18" fillId="0" borderId="1" xfId="49" applyNumberFormat="1" applyFont="1" applyBorder="1">
      <alignment horizontal="left" vertical="center" wrapText="1"/>
    </xf>
    <xf numFmtId="49" fontId="4" fillId="0" borderId="1" xfId="49" applyNumberFormat="1" applyFont="1" applyBorder="1" applyAlignment="1">
      <alignment horizontal="left" vertical="center" wrapText="1" indent="2"/>
    </xf>
    <xf numFmtId="49" fontId="5" fillId="0" borderId="1" xfId="49" applyNumberFormat="1" applyFont="1" applyBorder="1" applyAlignment="1">
      <alignment horizontal="left" vertical="center" wrapText="1" indent="2"/>
    </xf>
    <xf numFmtId="49" fontId="5" fillId="0" borderId="1" xfId="49" applyNumberFormat="1" applyFont="1" applyBorder="1" applyAlignment="1">
      <alignment horizontal="left" vertical="center" wrapText="1" indent="1"/>
    </xf>
    <xf numFmtId="49" fontId="4" fillId="0" borderId="1" xfId="49" applyNumberFormat="1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extStyle" xfId="49"/>
    <cellStyle name="MoneyStyle" xfId="50"/>
    <cellStyle name="TimeStyle" xfId="51"/>
    <cellStyle name="DateStyle" xfId="52"/>
    <cellStyle name="DateTimeStyle" xfId="53"/>
    <cellStyle name="PercentStyle" xfId="54"/>
    <cellStyle name="IntegralNumberStyle" xfId="55"/>
    <cellStyle name="Normal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pane ySplit="1" topLeftCell="A2" activePane="bottomLeft" state="frozen"/>
      <selection/>
      <selection pane="bottomLeft" activeCell="D6" sqref="D6"/>
    </sheetView>
  </sheetViews>
  <sheetFormatPr defaultColWidth="10.3297872340426" defaultRowHeight="15" customHeight="1" outlineLevelCol="3"/>
  <cols>
    <col min="1" max="4" width="43.8085106382979" customWidth="1"/>
  </cols>
  <sheetData>
    <row r="1" customHeight="1" spans="1:4">
      <c r="A1" s="1"/>
      <c r="B1" s="1"/>
      <c r="C1" s="1"/>
      <c r="D1" s="1"/>
    </row>
    <row r="2" ht="17.7" customHeight="1" spans="1:4">
      <c r="A2" s="3"/>
      <c r="B2" s="3"/>
      <c r="C2" s="3"/>
      <c r="D2" s="80" t="s">
        <v>0</v>
      </c>
    </row>
    <row r="3" ht="54.45" customHeight="1" spans="1:4">
      <c r="A3" s="3" t="s">
        <v>1</v>
      </c>
      <c r="B3" s="3"/>
      <c r="C3" s="3"/>
      <c r="D3" s="3"/>
    </row>
    <row r="4" ht="18.75" customHeight="1" spans="1:4">
      <c r="A4" s="6" t="str">
        <f>"单位名称："&amp;"中共德钦县纪律检查委员会办公室"</f>
        <v>单位名称：中共德钦县纪律检查委员会办公室</v>
      </c>
      <c r="B4" s="6"/>
      <c r="C4" s="6"/>
      <c r="D4" s="100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7</v>
      </c>
      <c r="D6" s="5" t="s">
        <v>6</v>
      </c>
    </row>
    <row r="7" ht="31.95" customHeight="1" spans="1:4">
      <c r="A7" s="6" t="s">
        <v>8</v>
      </c>
      <c r="B7" s="28">
        <v>27106002</v>
      </c>
      <c r="C7" s="6" t="str">
        <f>" ("&amp;"一"&amp;")  "&amp;"一般公共服务支出"</f>
        <v> (一)  一般公共服务支出</v>
      </c>
      <c r="D7" s="28">
        <v>20582893.93</v>
      </c>
    </row>
    <row r="8" ht="31.95" customHeight="1" spans="1:4">
      <c r="A8" s="6" t="s">
        <v>9</v>
      </c>
      <c r="B8" s="28"/>
      <c r="C8" s="6" t="str">
        <f>" ("&amp;"二"&amp;")  "&amp;"社会保障和就业支出"</f>
        <v> (二)  社会保障和就业支出</v>
      </c>
      <c r="D8" s="28">
        <v>2540236.58</v>
      </c>
    </row>
    <row r="9" ht="31.95" customHeight="1" spans="1:4">
      <c r="A9" s="6" t="s">
        <v>10</v>
      </c>
      <c r="B9" s="28"/>
      <c r="C9" s="6" t="str">
        <f>" ("&amp;"三"&amp;")  "&amp;"卫生健康支出"</f>
        <v> (三)  卫生健康支出</v>
      </c>
      <c r="D9" s="28">
        <v>1943951.66</v>
      </c>
    </row>
    <row r="10" ht="31.95" customHeight="1" spans="1:4">
      <c r="A10" s="6" t="s">
        <v>11</v>
      </c>
      <c r="B10" s="28"/>
      <c r="C10" s="6" t="str">
        <f>" ("&amp;"四"&amp;")  "&amp;"住房保障支出"</f>
        <v> (四)  住房保障支出</v>
      </c>
      <c r="D10" s="28">
        <v>2038919.83</v>
      </c>
    </row>
    <row r="11" ht="31.95" customHeight="1" spans="1:4">
      <c r="A11" s="6" t="s">
        <v>12</v>
      </c>
      <c r="B11" s="28"/>
      <c r="C11" s="100" t="s">
        <v>13</v>
      </c>
      <c r="D11" s="28"/>
    </row>
    <row r="12" ht="31.95" customHeight="1" spans="1:4">
      <c r="A12" s="6" t="s">
        <v>14</v>
      </c>
      <c r="B12" s="28"/>
      <c r="C12" s="6"/>
      <c r="D12" s="28"/>
    </row>
    <row r="13" ht="31.95" customHeight="1" spans="1:4">
      <c r="A13" s="6" t="s">
        <v>15</v>
      </c>
      <c r="B13" s="28"/>
      <c r="C13" s="6"/>
      <c r="D13" s="28"/>
    </row>
    <row r="14" ht="31.95" customHeight="1" spans="1:4">
      <c r="A14" s="6" t="s">
        <v>16</v>
      </c>
      <c r="B14" s="28"/>
      <c r="C14" s="6"/>
      <c r="D14" s="28"/>
    </row>
    <row r="15" ht="31.95" customHeight="1" spans="1:4">
      <c r="A15" s="6" t="s">
        <v>17</v>
      </c>
      <c r="B15" s="28"/>
      <c r="C15" s="6"/>
      <c r="D15" s="28"/>
    </row>
    <row r="16" ht="31.95" customHeight="1" spans="1:4">
      <c r="A16" s="6" t="s">
        <v>18</v>
      </c>
      <c r="B16" s="28"/>
      <c r="C16" s="6"/>
      <c r="D16" s="28"/>
    </row>
    <row r="17" ht="31.95" customHeight="1" spans="1:4">
      <c r="A17" s="5" t="s">
        <v>19</v>
      </c>
      <c r="B17" s="28">
        <v>27106002</v>
      </c>
      <c r="C17" s="5" t="s">
        <v>20</v>
      </c>
      <c r="D17" s="28">
        <v>27106002</v>
      </c>
    </row>
    <row r="18" ht="31.95" customHeight="1" spans="1:4">
      <c r="A18" s="6" t="s">
        <v>21</v>
      </c>
      <c r="B18" s="28"/>
      <c r="C18" s="6" t="s">
        <v>22</v>
      </c>
      <c r="D18" s="28" t="s">
        <v>13</v>
      </c>
    </row>
    <row r="19" ht="31.95" customHeight="1" spans="1:4">
      <c r="A19" s="6" t="s">
        <v>23</v>
      </c>
      <c r="B19" s="28"/>
      <c r="C19" s="6" t="s">
        <v>23</v>
      </c>
      <c r="D19" s="28"/>
    </row>
    <row r="20" ht="31.95" customHeight="1" spans="1:4">
      <c r="A20" s="6" t="s">
        <v>24</v>
      </c>
      <c r="B20" s="28"/>
      <c r="C20" s="6" t="s">
        <v>25</v>
      </c>
      <c r="D20" s="28" t="s">
        <v>13</v>
      </c>
    </row>
    <row r="21" ht="31.95" customHeight="1" spans="1:4">
      <c r="A21" s="5" t="s">
        <v>26</v>
      </c>
      <c r="B21" s="28">
        <v>27106002</v>
      </c>
      <c r="C21" s="5" t="s">
        <v>27</v>
      </c>
      <c r="D21" s="28">
        <v>27106002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10.3297872340426" defaultRowHeight="15" customHeight="1" outlineLevelCol="5"/>
  <cols>
    <col min="1" max="6" width="33.3297872340426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389</v>
      </c>
    </row>
    <row r="3" ht="56.7" customHeight="1" spans="1:6">
      <c r="A3" s="3" t="s">
        <v>390</v>
      </c>
      <c r="B3" s="3" t="s">
        <v>391</v>
      </c>
      <c r="C3" s="3"/>
      <c r="D3" s="3"/>
      <c r="E3" s="3"/>
      <c r="F3" s="3"/>
    </row>
    <row r="4" ht="18.75" customHeight="1" spans="1:6">
      <c r="A4" t="s">
        <v>392</v>
      </c>
      <c r="B4" t="s">
        <v>393</v>
      </c>
      <c r="F4" s="2" t="s">
        <v>2</v>
      </c>
    </row>
    <row r="5" ht="32.7" customHeight="1" spans="1:6">
      <c r="A5" s="5" t="s">
        <v>147</v>
      </c>
      <c r="B5" s="5" t="s">
        <v>71</v>
      </c>
      <c r="C5" s="5" t="s">
        <v>72</v>
      </c>
      <c r="D5" s="5" t="s">
        <v>394</v>
      </c>
      <c r="E5" s="5"/>
      <c r="F5" s="5"/>
    </row>
    <row r="6" ht="32.7" customHeight="1" spans="1:6">
      <c r="A6" s="5"/>
      <c r="B6" s="5"/>
      <c r="C6" s="5"/>
      <c r="D6" s="5" t="s">
        <v>32</v>
      </c>
      <c r="E6" s="5" t="s">
        <v>73</v>
      </c>
      <c r="F6" s="5" t="s">
        <v>74</v>
      </c>
    </row>
    <row r="7" ht="32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2.7" customHeight="1" spans="1:6">
      <c r="A8" s="6"/>
      <c r="B8" s="6"/>
      <c r="C8" s="6"/>
      <c r="D8" s="28"/>
      <c r="E8" s="28"/>
      <c r="F8" s="28"/>
    </row>
    <row r="9" ht="32.7" customHeight="1" spans="1:6">
      <c r="A9" s="27" t="s">
        <v>395</v>
      </c>
      <c r="B9" s="5"/>
      <c r="C9" s="5"/>
      <c r="D9" s="5"/>
      <c r="E9" s="5"/>
      <c r="F9" s="5"/>
    </row>
    <row r="10" ht="32.7" customHeight="1" spans="1:6">
      <c r="A10" s="5" t="s">
        <v>117</v>
      </c>
      <c r="B10" s="5" t="s">
        <v>117</v>
      </c>
      <c r="C10" s="5" t="s">
        <v>117</v>
      </c>
      <c r="D10" s="28"/>
      <c r="E10" s="28"/>
      <c r="F10" s="28"/>
    </row>
  </sheetData>
  <mergeCells count="8">
    <mergeCell ref="A3:F3"/>
    <mergeCell ref="A4:E4"/>
    <mergeCell ref="D5:F5"/>
    <mergeCell ref="A9:F9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1"/>
  <sheetViews>
    <sheetView showZeros="0" workbookViewId="0">
      <pane ySplit="1" topLeftCell="A2" activePane="bottomLeft" state="frozen"/>
      <selection/>
      <selection pane="bottomLeft" activeCell="A21" sqref="A21:E21"/>
    </sheetView>
  </sheetViews>
  <sheetFormatPr defaultColWidth="10.3297872340426" defaultRowHeight="15" customHeight="1"/>
  <cols>
    <col min="1" max="3" width="37.6382978723404" customWidth="1"/>
    <col min="4" max="5" width="23.3085106382979" customWidth="1"/>
    <col min="6" max="8" width="33.3297872340426" customWidth="1"/>
    <col min="9" max="17" width="22.468085106383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80" t="s">
        <v>396</v>
      </c>
    </row>
    <row r="3" ht="56.7" customHeight="1" spans="1:17">
      <c r="A3" s="75" t="s">
        <v>397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ht="18.75" customHeight="1" spans="1:17">
      <c r="A4" s="74" t="str">
        <f>"单位名称："&amp;"中共德钦县纪律检查委员会办公室"</f>
        <v>单位名称：中共德钦县纪律检查委员会办公室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80" t="s">
        <v>137</v>
      </c>
    </row>
    <row r="5" ht="18.75" customHeight="1" spans="1:17">
      <c r="A5" s="76" t="s">
        <v>398</v>
      </c>
      <c r="B5" s="76" t="s">
        <v>399</v>
      </c>
      <c r="C5" s="76" t="s">
        <v>400</v>
      </c>
      <c r="D5" s="76" t="s">
        <v>401</v>
      </c>
      <c r="E5" s="76" t="s">
        <v>402</v>
      </c>
      <c r="F5" s="76" t="s">
        <v>403</v>
      </c>
      <c r="G5" s="76" t="s">
        <v>154</v>
      </c>
      <c r="H5" s="76"/>
      <c r="I5" s="76"/>
      <c r="J5" s="76"/>
      <c r="K5" s="76"/>
      <c r="L5" s="76"/>
      <c r="M5" s="76"/>
      <c r="N5" s="76"/>
      <c r="O5" s="76"/>
      <c r="P5" s="76"/>
      <c r="Q5" s="76"/>
    </row>
    <row r="6" ht="18.75" customHeight="1" spans="1:17">
      <c r="A6" s="76"/>
      <c r="B6" s="76"/>
      <c r="C6" s="76"/>
      <c r="D6" s="76"/>
      <c r="E6" s="76"/>
      <c r="F6" s="76"/>
      <c r="G6" s="76" t="s">
        <v>32</v>
      </c>
      <c r="H6" s="76" t="s">
        <v>35</v>
      </c>
      <c r="I6" s="76" t="s">
        <v>404</v>
      </c>
      <c r="J6" s="76" t="s">
        <v>405</v>
      </c>
      <c r="K6" s="76" t="s">
        <v>406</v>
      </c>
      <c r="L6" s="76" t="s">
        <v>39</v>
      </c>
      <c r="M6" s="76"/>
      <c r="N6" s="76"/>
      <c r="O6" s="76"/>
      <c r="P6" s="76"/>
      <c r="Q6" s="76"/>
    </row>
    <row r="7" ht="18.75" customHeight="1" spans="1:17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 t="s">
        <v>34</v>
      </c>
      <c r="M7" s="76" t="s">
        <v>41</v>
      </c>
      <c r="N7" s="76" t="s">
        <v>234</v>
      </c>
      <c r="O7" s="76" t="s">
        <v>43</v>
      </c>
      <c r="P7" s="76" t="s">
        <v>44</v>
      </c>
      <c r="Q7" s="76" t="s">
        <v>45</v>
      </c>
    </row>
    <row r="8" ht="18.75" customHeight="1" spans="1:17">
      <c r="A8" s="76" t="s">
        <v>46</v>
      </c>
      <c r="B8" s="76" t="s">
        <v>47</v>
      </c>
      <c r="C8" s="76" t="s">
        <v>48</v>
      </c>
      <c r="D8" s="76" t="s">
        <v>49</v>
      </c>
      <c r="E8" s="76" t="s">
        <v>50</v>
      </c>
      <c r="F8" s="76" t="s">
        <v>51</v>
      </c>
      <c r="G8" s="76" t="s">
        <v>52</v>
      </c>
      <c r="H8" s="76" t="s">
        <v>53</v>
      </c>
      <c r="I8" s="76" t="s">
        <v>54</v>
      </c>
      <c r="J8" s="76" t="s">
        <v>55</v>
      </c>
      <c r="K8" s="76" t="s">
        <v>56</v>
      </c>
      <c r="L8" s="76" t="s">
        <v>57</v>
      </c>
      <c r="M8" s="76" t="s">
        <v>58</v>
      </c>
      <c r="N8" s="76" t="s">
        <v>59</v>
      </c>
      <c r="O8" s="76" t="s">
        <v>60</v>
      </c>
      <c r="P8" s="76" t="s">
        <v>61</v>
      </c>
      <c r="Q8" s="76" t="s">
        <v>62</v>
      </c>
    </row>
    <row r="9" ht="38.7" customHeight="1" spans="1:17">
      <c r="A9" s="77" t="s">
        <v>66</v>
      </c>
      <c r="B9" s="77"/>
      <c r="C9" s="77"/>
      <c r="D9" s="77"/>
      <c r="E9" s="77"/>
      <c r="F9" s="7">
        <v>275000</v>
      </c>
      <c r="G9" s="7">
        <v>275000</v>
      </c>
      <c r="H9" s="7">
        <v>275000</v>
      </c>
      <c r="I9" s="7"/>
      <c r="J9" s="7"/>
      <c r="K9" s="7"/>
      <c r="L9" s="7"/>
      <c r="M9" s="7"/>
      <c r="N9" s="7"/>
      <c r="O9" s="7"/>
      <c r="P9" s="7"/>
      <c r="Q9" s="7"/>
    </row>
    <row r="10" ht="38.7" customHeight="1" spans="1:17">
      <c r="A10" s="78" t="s">
        <v>68</v>
      </c>
      <c r="B10" s="77"/>
      <c r="C10" s="77"/>
      <c r="D10" s="79"/>
      <c r="E10" s="79"/>
      <c r="F10" s="7">
        <v>275000</v>
      </c>
      <c r="G10" s="7">
        <v>275000</v>
      </c>
      <c r="H10" s="7">
        <v>275000</v>
      </c>
      <c r="I10" s="7"/>
      <c r="J10" s="7"/>
      <c r="K10" s="7"/>
      <c r="L10" s="7"/>
      <c r="M10" s="7"/>
      <c r="N10" s="7"/>
      <c r="O10" s="7"/>
      <c r="P10" s="7"/>
      <c r="Q10" s="7"/>
    </row>
    <row r="11" ht="38.7" customHeight="1" spans="1:17">
      <c r="A11" s="77" t="str">
        <f t="shared" ref="A11:A19" si="0">"    "&amp;"一般公用经费"</f>
        <v>    一般公用经费</v>
      </c>
      <c r="B11" s="77" t="s">
        <v>407</v>
      </c>
      <c r="C11" s="77" t="s">
        <v>407</v>
      </c>
      <c r="D11" s="79" t="s">
        <v>408</v>
      </c>
      <c r="E11" s="79">
        <v>40</v>
      </c>
      <c r="F11" s="7">
        <v>20000</v>
      </c>
      <c r="G11" s="7">
        <v>20000</v>
      </c>
      <c r="H11" s="7">
        <v>20000</v>
      </c>
      <c r="I11" s="7"/>
      <c r="J11" s="7"/>
      <c r="K11" s="7"/>
      <c r="L11" s="7"/>
      <c r="M11" s="7"/>
      <c r="N11" s="7"/>
      <c r="O11" s="7"/>
      <c r="P11" s="7"/>
      <c r="Q11" s="7"/>
    </row>
    <row r="12" ht="38.7" customHeight="1" spans="1:17">
      <c r="A12" s="77" t="str">
        <f t="shared" ref="A12:A20" si="1">"    "&amp;"公务用车运行维护费"</f>
        <v>    公务用车运行维护费</v>
      </c>
      <c r="B12" s="77" t="s">
        <v>409</v>
      </c>
      <c r="C12" s="77" t="s">
        <v>410</v>
      </c>
      <c r="D12" s="79" t="s">
        <v>271</v>
      </c>
      <c r="E12" s="79">
        <v>6</v>
      </c>
      <c r="F12" s="7">
        <v>24000</v>
      </c>
      <c r="G12" s="7">
        <v>24000</v>
      </c>
      <c r="H12" s="7">
        <v>24000</v>
      </c>
      <c r="I12" s="7"/>
      <c r="J12" s="7"/>
      <c r="K12" s="7"/>
      <c r="L12" s="7"/>
      <c r="M12" s="7"/>
      <c r="N12" s="7"/>
      <c r="O12" s="7"/>
      <c r="P12" s="7"/>
      <c r="Q12" s="7"/>
    </row>
    <row r="13" ht="38.7" customHeight="1" spans="1:17">
      <c r="A13" s="77" t="str">
        <f t="shared" ref="A13:A18" si="2">"    "&amp;"巡察经费"</f>
        <v>    巡察经费</v>
      </c>
      <c r="B13" s="77" t="s">
        <v>411</v>
      </c>
      <c r="C13" s="77" t="s">
        <v>412</v>
      </c>
      <c r="D13" s="79" t="s">
        <v>413</v>
      </c>
      <c r="E13" s="79">
        <v>305</v>
      </c>
      <c r="F13" s="7">
        <v>61000</v>
      </c>
      <c r="G13" s="7">
        <v>61000</v>
      </c>
      <c r="H13" s="7">
        <v>61000</v>
      </c>
      <c r="I13" s="7"/>
      <c r="J13" s="7"/>
      <c r="K13" s="7"/>
      <c r="L13" s="7"/>
      <c r="M13" s="7"/>
      <c r="N13" s="7"/>
      <c r="O13" s="7"/>
      <c r="P13" s="7"/>
      <c r="Q13" s="7"/>
    </row>
    <row r="14" ht="38.7" customHeight="1" spans="1:17">
      <c r="A14" s="77" t="str">
        <f t="shared" si="2"/>
        <v>    巡察经费</v>
      </c>
      <c r="B14" s="77" t="s">
        <v>414</v>
      </c>
      <c r="C14" s="77" t="s">
        <v>415</v>
      </c>
      <c r="D14" s="79" t="s">
        <v>413</v>
      </c>
      <c r="E14" s="79">
        <v>60</v>
      </c>
      <c r="F14" s="7">
        <v>9000</v>
      </c>
      <c r="G14" s="7">
        <v>9000</v>
      </c>
      <c r="H14" s="7">
        <v>9000</v>
      </c>
      <c r="I14" s="7"/>
      <c r="J14" s="7"/>
      <c r="K14" s="7"/>
      <c r="L14" s="7"/>
      <c r="M14" s="7"/>
      <c r="N14" s="7"/>
      <c r="O14" s="7"/>
      <c r="P14" s="7"/>
      <c r="Q14" s="7"/>
    </row>
    <row r="15" ht="38.7" customHeight="1" spans="1:17">
      <c r="A15" s="77" t="str">
        <f t="shared" si="1"/>
        <v>    公务用车运行维护费</v>
      </c>
      <c r="B15" s="77" t="s">
        <v>416</v>
      </c>
      <c r="C15" s="77" t="s">
        <v>417</v>
      </c>
      <c r="D15" s="79" t="s">
        <v>271</v>
      </c>
      <c r="E15" s="79">
        <v>10</v>
      </c>
      <c r="F15" s="7">
        <v>27000</v>
      </c>
      <c r="G15" s="7">
        <v>27000</v>
      </c>
      <c r="H15" s="7">
        <v>27000</v>
      </c>
      <c r="I15" s="7"/>
      <c r="J15" s="7"/>
      <c r="K15" s="7"/>
      <c r="L15" s="7"/>
      <c r="M15" s="7"/>
      <c r="N15" s="7"/>
      <c r="O15" s="7"/>
      <c r="P15" s="7"/>
      <c r="Q15" s="7"/>
    </row>
    <row r="16" ht="38.7" customHeight="1" spans="1:17">
      <c r="A16" s="77" t="str">
        <f t="shared" si="0"/>
        <v>    一般公用经费</v>
      </c>
      <c r="B16" s="77" t="s">
        <v>418</v>
      </c>
      <c r="C16" s="77" t="s">
        <v>419</v>
      </c>
      <c r="D16" s="79" t="s">
        <v>413</v>
      </c>
      <c r="E16" s="79">
        <v>100</v>
      </c>
      <c r="F16" s="7">
        <v>10000</v>
      </c>
      <c r="G16" s="7">
        <v>10000</v>
      </c>
      <c r="H16" s="7">
        <v>10000</v>
      </c>
      <c r="I16" s="7"/>
      <c r="J16" s="7"/>
      <c r="K16" s="7"/>
      <c r="L16" s="7"/>
      <c r="M16" s="7"/>
      <c r="N16" s="7"/>
      <c r="O16" s="7"/>
      <c r="P16" s="7"/>
      <c r="Q16" s="7"/>
    </row>
    <row r="17" ht="38.7" customHeight="1" spans="1:17">
      <c r="A17" s="77" t="str">
        <f t="shared" si="0"/>
        <v>    一般公用经费</v>
      </c>
      <c r="B17" s="77" t="s">
        <v>420</v>
      </c>
      <c r="C17" s="77" t="s">
        <v>420</v>
      </c>
      <c r="D17" s="79" t="s">
        <v>408</v>
      </c>
      <c r="E17" s="79">
        <v>50</v>
      </c>
      <c r="F17" s="7">
        <v>10000</v>
      </c>
      <c r="G17" s="7">
        <v>10000</v>
      </c>
      <c r="H17" s="7">
        <v>10000</v>
      </c>
      <c r="I17" s="7"/>
      <c r="J17" s="7"/>
      <c r="K17" s="7"/>
      <c r="L17" s="7"/>
      <c r="M17" s="7"/>
      <c r="N17" s="7"/>
      <c r="O17" s="7"/>
      <c r="P17" s="7"/>
      <c r="Q17" s="7"/>
    </row>
    <row r="18" ht="38.7" customHeight="1" spans="1:17">
      <c r="A18" s="77" t="str">
        <f t="shared" si="2"/>
        <v>    巡察经费</v>
      </c>
      <c r="B18" s="77" t="s">
        <v>418</v>
      </c>
      <c r="C18" s="77" t="s">
        <v>419</v>
      </c>
      <c r="D18" s="79" t="s">
        <v>413</v>
      </c>
      <c r="E18" s="79">
        <v>100</v>
      </c>
      <c r="F18" s="7">
        <v>30000</v>
      </c>
      <c r="G18" s="7">
        <v>30000</v>
      </c>
      <c r="H18" s="7">
        <v>30000</v>
      </c>
      <c r="I18" s="7"/>
      <c r="J18" s="7"/>
      <c r="K18" s="7"/>
      <c r="L18" s="7"/>
      <c r="M18" s="7"/>
      <c r="N18" s="7"/>
      <c r="O18" s="7"/>
      <c r="P18" s="7"/>
      <c r="Q18" s="7"/>
    </row>
    <row r="19" ht="38.7" customHeight="1" spans="1:17">
      <c r="A19" s="77" t="str">
        <f t="shared" si="0"/>
        <v>    一般公用经费</v>
      </c>
      <c r="B19" s="77" t="s">
        <v>411</v>
      </c>
      <c r="C19" s="77" t="s">
        <v>412</v>
      </c>
      <c r="D19" s="79" t="s">
        <v>413</v>
      </c>
      <c r="E19" s="79">
        <v>300</v>
      </c>
      <c r="F19" s="7">
        <v>60000</v>
      </c>
      <c r="G19" s="7">
        <v>60000</v>
      </c>
      <c r="H19" s="7">
        <v>60000</v>
      </c>
      <c r="I19" s="7"/>
      <c r="J19" s="7"/>
      <c r="K19" s="7"/>
      <c r="L19" s="7"/>
      <c r="M19" s="7"/>
      <c r="N19" s="7"/>
      <c r="O19" s="7"/>
      <c r="P19" s="7"/>
      <c r="Q19" s="7"/>
    </row>
    <row r="20" ht="38.7" customHeight="1" spans="1:17">
      <c r="A20" s="77" t="str">
        <f t="shared" si="1"/>
        <v>    公务用车运行维护费</v>
      </c>
      <c r="B20" s="77" t="s">
        <v>421</v>
      </c>
      <c r="C20" s="77" t="s">
        <v>422</v>
      </c>
      <c r="D20" s="79" t="s">
        <v>271</v>
      </c>
      <c r="E20" s="79">
        <v>6</v>
      </c>
      <c r="F20" s="7">
        <v>24000</v>
      </c>
      <c r="G20" s="7">
        <v>24000</v>
      </c>
      <c r="H20" s="7">
        <v>24000</v>
      </c>
      <c r="I20" s="7"/>
      <c r="J20" s="7"/>
      <c r="K20" s="7"/>
      <c r="L20" s="7"/>
      <c r="M20" s="7"/>
      <c r="N20" s="7"/>
      <c r="O20" s="7"/>
      <c r="P20" s="7"/>
      <c r="Q20" s="7"/>
    </row>
    <row r="21" ht="38.7" customHeight="1" spans="1:17">
      <c r="A21" s="79" t="s">
        <v>32</v>
      </c>
      <c r="B21" s="79"/>
      <c r="C21" s="79"/>
      <c r="D21" s="79"/>
      <c r="E21" s="79"/>
      <c r="F21" s="7">
        <v>275000</v>
      </c>
      <c r="G21" s="7">
        <v>275000</v>
      </c>
      <c r="H21" s="7">
        <v>275000</v>
      </c>
      <c r="I21" s="7"/>
      <c r="J21" s="7"/>
      <c r="K21" s="7"/>
      <c r="L21" s="7"/>
      <c r="M21" s="7"/>
      <c r="N21" s="7"/>
      <c r="O21" s="7"/>
      <c r="P21" s="7"/>
      <c r="Q21" s="7"/>
    </row>
  </sheetData>
  <mergeCells count="16">
    <mergeCell ref="A3:Q3"/>
    <mergeCell ref="A4:P4"/>
    <mergeCell ref="G5:Q5"/>
    <mergeCell ref="L6:Q6"/>
    <mergeCell ref="A21:E2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5" sqref="B5:B7"/>
    </sheetView>
  </sheetViews>
  <sheetFormatPr defaultColWidth="10.3297872340426" defaultRowHeight="15" customHeight="1"/>
  <cols>
    <col min="1" max="1" width="47.468085106383" customWidth="1"/>
    <col min="2" max="3" width="42.3085106382979" customWidth="1"/>
    <col min="4" max="5" width="30.6808510638298" customWidth="1"/>
    <col min="6" max="14" width="19.808510638297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4:14">
      <c r="N2" s="2" t="s">
        <v>423</v>
      </c>
    </row>
    <row r="3" ht="55.95" customHeight="1" spans="1:14">
      <c r="A3" s="3" t="s">
        <v>424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.75" customHeight="1" spans="1:14">
      <c r="A4" s="4" t="s">
        <v>425</v>
      </c>
      <c r="N4" s="2" t="s">
        <v>137</v>
      </c>
    </row>
    <row r="5" ht="34.2" customHeight="1" spans="1:14">
      <c r="A5" s="5" t="s">
        <v>398</v>
      </c>
      <c r="B5" s="5" t="s">
        <v>426</v>
      </c>
      <c r="C5" s="5" t="s">
        <v>427</v>
      </c>
      <c r="D5" s="5" t="s">
        <v>154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428</v>
      </c>
      <c r="B6" s="5" t="s">
        <v>405</v>
      </c>
      <c r="C6" s="5" t="s">
        <v>406</v>
      </c>
      <c r="D6" s="5" t="s">
        <v>32</v>
      </c>
      <c r="E6" s="5" t="s">
        <v>35</v>
      </c>
      <c r="F6" s="5" t="s">
        <v>404</v>
      </c>
      <c r="G6" s="5" t="s">
        <v>405</v>
      </c>
      <c r="H6" s="5" t="s">
        <v>406</v>
      </c>
      <c r="I6" s="5" t="s">
        <v>429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34</v>
      </c>
      <c r="F7" s="5"/>
      <c r="G7" s="5"/>
      <c r="H7" s="5"/>
      <c r="I7" s="5" t="s">
        <v>34</v>
      </c>
      <c r="J7" s="5" t="s">
        <v>41</v>
      </c>
      <c r="K7" s="5" t="s">
        <v>234</v>
      </c>
      <c r="L7" s="5" t="s">
        <v>43</v>
      </c>
      <c r="M7" s="5" t="s">
        <v>44</v>
      </c>
      <c r="N7" s="5" t="s">
        <v>45</v>
      </c>
    </row>
    <row r="8" ht="18.75" customHeight="1" spans="1:14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</row>
    <row r="9" ht="39.45" customHeight="1" spans="1:14">
      <c r="A9" s="6"/>
      <c r="B9" s="6"/>
      <c r="C9" s="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ht="39.45" customHeight="1" spans="1:14">
      <c r="A10" s="6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ht="39.45" customHeight="1" spans="1:14">
      <c r="A11" s="5" t="s">
        <v>117</v>
      </c>
      <c r="B11" s="5"/>
      <c r="C11" s="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customHeight="1" spans="1:14">
      <c r="A12" s="73" t="s">
        <v>430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14">
    <mergeCell ref="A3:N3"/>
    <mergeCell ref="A4:M4"/>
    <mergeCell ref="D5:N5"/>
    <mergeCell ref="I6:N6"/>
    <mergeCell ref="A11:C11"/>
    <mergeCell ref="A12:N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N194"/>
  <sheetViews>
    <sheetView showZeros="0" tabSelected="1" workbookViewId="0">
      <pane ySplit="1" topLeftCell="A2" activePane="bottomLeft" state="frozen"/>
      <selection/>
      <selection pane="bottomLeft" activeCell="F19" sqref="F19"/>
    </sheetView>
  </sheetViews>
  <sheetFormatPr defaultColWidth="10.3297872340426" defaultRowHeight="15" customHeight="1"/>
  <cols>
    <col min="1" max="1" width="47.468085106383" customWidth="1"/>
    <col min="2" max="8" width="33.3297872340426" customWidth="1"/>
  </cols>
  <sheetData>
    <row r="1" customHeight="1" spans="1:40">
      <c r="A1" s="39"/>
      <c r="B1" s="39"/>
      <c r="C1" s="39"/>
      <c r="D1" s="39"/>
      <c r="E1" s="40"/>
      <c r="F1" s="41"/>
      <c r="G1" s="41"/>
      <c r="H1" s="41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19"/>
    </row>
    <row r="2" ht="18.75" customHeight="1" spans="1:40">
      <c r="A2" s="42"/>
      <c r="B2" s="42"/>
      <c r="C2" s="42"/>
      <c r="D2" s="42"/>
      <c r="E2" s="43" t="s">
        <v>431</v>
      </c>
      <c r="F2" s="44"/>
      <c r="G2" s="44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19"/>
    </row>
    <row r="3" ht="55.2" customHeight="1" spans="1:40">
      <c r="A3" s="46" t="s">
        <v>432</v>
      </c>
      <c r="B3" s="46"/>
      <c r="C3" s="46"/>
      <c r="D3" s="46"/>
      <c r="E3" s="47"/>
      <c r="F3" s="48"/>
      <c r="G3" s="48"/>
      <c r="H3" s="48"/>
      <c r="I3" s="68"/>
      <c r="J3" s="44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19"/>
    </row>
    <row r="4" ht="18.75" customHeight="1" spans="1:40">
      <c r="A4" s="49" t="s">
        <v>425</v>
      </c>
      <c r="B4" s="49"/>
      <c r="C4" s="49"/>
      <c r="D4" s="49"/>
      <c r="E4" s="50" t="s">
        <v>137</v>
      </c>
      <c r="F4" s="51"/>
      <c r="G4" s="51"/>
      <c r="H4" s="52"/>
      <c r="I4" s="45"/>
      <c r="J4" s="45"/>
      <c r="K4" s="45"/>
      <c r="L4" s="69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19"/>
    </row>
    <row r="5" ht="37.5" customHeight="1" spans="1:40">
      <c r="A5" s="53" t="s">
        <v>433</v>
      </c>
      <c r="B5" s="53" t="s">
        <v>154</v>
      </c>
      <c r="C5" s="53"/>
      <c r="D5" s="53"/>
      <c r="E5" s="54" t="s">
        <v>434</v>
      </c>
      <c r="F5" s="55"/>
      <c r="G5" s="55"/>
      <c r="H5" s="55"/>
      <c r="I5" s="69"/>
      <c r="J5" s="45"/>
      <c r="K5" s="45"/>
      <c r="L5" s="69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19"/>
    </row>
    <row r="6" ht="37.5" customHeight="1" spans="1:40">
      <c r="A6" s="53"/>
      <c r="B6" s="53" t="s">
        <v>32</v>
      </c>
      <c r="C6" s="53" t="s">
        <v>35</v>
      </c>
      <c r="D6" s="53" t="s">
        <v>404</v>
      </c>
      <c r="E6" s="56" t="s">
        <v>435</v>
      </c>
      <c r="F6" s="57"/>
      <c r="G6" s="57"/>
      <c r="H6" s="45"/>
      <c r="I6" s="70"/>
      <c r="J6" s="71"/>
      <c r="K6" s="71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19"/>
    </row>
    <row r="7" ht="18.75" customHeight="1" spans="1:40">
      <c r="A7" s="53" t="s">
        <v>46</v>
      </c>
      <c r="B7" s="53" t="s">
        <v>47</v>
      </c>
      <c r="C7" s="53" t="s">
        <v>48</v>
      </c>
      <c r="D7" s="53" t="s">
        <v>49</v>
      </c>
      <c r="E7" s="56" t="s">
        <v>50</v>
      </c>
      <c r="F7" s="57"/>
      <c r="G7" s="57"/>
      <c r="H7" s="45"/>
      <c r="I7" s="69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19"/>
    </row>
    <row r="8" ht="37.5" customHeight="1" spans="1:40">
      <c r="A8" s="58"/>
      <c r="B8" s="59"/>
      <c r="C8" s="59"/>
      <c r="D8" s="59"/>
      <c r="E8" s="60"/>
      <c r="F8" s="61"/>
      <c r="G8" s="61"/>
      <c r="H8" s="61"/>
      <c r="I8" s="69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19"/>
    </row>
    <row r="9" ht="37.5" customHeight="1" spans="1:40">
      <c r="A9" s="58"/>
      <c r="B9" s="59"/>
      <c r="C9" s="59"/>
      <c r="D9" s="59"/>
      <c r="E9" s="60"/>
      <c r="F9" s="61"/>
      <c r="G9" s="61"/>
      <c r="H9" s="61"/>
      <c r="I9" s="69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19"/>
    </row>
    <row r="10" ht="37.5" customHeight="1" spans="1:40">
      <c r="A10" s="62" t="s">
        <v>32</v>
      </c>
      <c r="B10" s="63"/>
      <c r="C10" s="63"/>
      <c r="D10" s="63"/>
      <c r="E10" s="64"/>
      <c r="F10" s="61"/>
      <c r="G10" s="61"/>
      <c r="H10" s="61"/>
      <c r="I10" s="69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19"/>
    </row>
    <row r="11" customHeight="1" spans="1:40">
      <c r="A11" s="65" t="s">
        <v>436</v>
      </c>
      <c r="B11" s="65"/>
      <c r="C11" s="65"/>
      <c r="D11" s="65"/>
      <c r="E11" s="66"/>
      <c r="F11" s="67"/>
      <c r="G11" s="67"/>
      <c r="H11" s="6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19"/>
    </row>
    <row r="12" customHeight="1" spans="1:40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19"/>
    </row>
    <row r="13" customHeight="1" spans="1:40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19"/>
    </row>
    <row r="14" customHeight="1" spans="1:40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19"/>
    </row>
    <row r="15" customHeight="1" spans="1:40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19"/>
    </row>
    <row r="16" customHeight="1" spans="1:40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19"/>
    </row>
    <row r="17" customHeight="1" spans="1:40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19"/>
    </row>
    <row r="18" customHeight="1" spans="1:40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19"/>
    </row>
    <row r="19" customHeight="1" spans="1:40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19"/>
    </row>
    <row r="20" customHeight="1" spans="1:40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19"/>
    </row>
    <row r="21" customHeight="1" spans="1:40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19"/>
    </row>
    <row r="22" customHeight="1" spans="1:40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19"/>
    </row>
    <row r="23" customHeight="1" spans="1:40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19"/>
    </row>
    <row r="24" customHeight="1" spans="1:40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19"/>
    </row>
    <row r="25" customHeight="1" spans="1:40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19"/>
    </row>
    <row r="26" customHeight="1" spans="1:40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19"/>
    </row>
    <row r="27" customHeight="1" spans="1:4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19"/>
    </row>
    <row r="28" customHeight="1" spans="1:4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19"/>
    </row>
    <row r="29" customHeight="1" spans="1:4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19"/>
    </row>
    <row r="30" customHeight="1" spans="1:4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19"/>
    </row>
    <row r="31" customHeight="1" spans="1:4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19"/>
    </row>
    <row r="32" customHeight="1" spans="1:4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19"/>
    </row>
    <row r="33" customHeight="1" spans="1:40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19"/>
    </row>
    <row r="34" customHeight="1" spans="1:40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19"/>
    </row>
    <row r="35" customHeight="1" spans="1:40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19"/>
    </row>
    <row r="36" customHeight="1" spans="1:40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19"/>
    </row>
    <row r="37" customHeight="1" spans="1:40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19"/>
    </row>
    <row r="38" customHeight="1" spans="1:40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19"/>
    </row>
    <row r="39" customHeight="1" spans="1:40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19"/>
    </row>
    <row r="40" customHeight="1" spans="1:40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19"/>
    </row>
    <row r="41" customHeight="1" spans="1:40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19"/>
    </row>
    <row r="42" customHeight="1" spans="1:40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19"/>
    </row>
    <row r="43" customHeight="1" spans="1:40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19"/>
    </row>
    <row r="44" customHeight="1" spans="1:40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19"/>
    </row>
    <row r="45" customHeight="1" spans="1:40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19"/>
    </row>
    <row r="46" customHeight="1" spans="1:40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19"/>
    </row>
    <row r="47" customHeight="1" spans="1:40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19"/>
    </row>
    <row r="48" customHeight="1" spans="1:40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19"/>
    </row>
    <row r="49" customHeight="1" spans="1:40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19"/>
    </row>
    <row r="50" customHeight="1" spans="1:40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19"/>
    </row>
    <row r="51" customHeight="1" spans="1:40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19"/>
    </row>
    <row r="52" customHeight="1" spans="1:40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19"/>
    </row>
    <row r="53" customHeight="1" spans="1:40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19"/>
    </row>
    <row r="54" customHeight="1" spans="1:40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19"/>
    </row>
    <row r="55" customHeight="1" spans="1:40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19"/>
    </row>
    <row r="56" customHeight="1" spans="1:40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19"/>
    </row>
    <row r="57" customHeight="1" spans="1:40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19"/>
    </row>
    <row r="58" customHeight="1" spans="1:40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19"/>
    </row>
    <row r="59" customHeight="1" spans="1:40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19"/>
    </row>
    <row r="60" customHeight="1" spans="1:40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19"/>
    </row>
    <row r="61" customHeight="1" spans="1:40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19"/>
    </row>
    <row r="62" customHeight="1" spans="1:40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19"/>
    </row>
    <row r="63" customHeight="1" spans="1:40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19"/>
    </row>
    <row r="64" customHeight="1" spans="1:40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19"/>
    </row>
    <row r="65" customHeight="1" spans="1:40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19"/>
    </row>
    <row r="66" customHeight="1" spans="1:40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19"/>
    </row>
    <row r="67" customHeight="1" spans="1:40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19"/>
    </row>
    <row r="68" customHeight="1" spans="1:40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19"/>
    </row>
    <row r="69" customHeight="1" spans="1:40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19"/>
    </row>
    <row r="70" customHeight="1" spans="1:40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19"/>
    </row>
    <row r="71" customHeight="1" spans="1:40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19"/>
    </row>
    <row r="72" customHeight="1" spans="1:40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19"/>
    </row>
    <row r="73" customHeight="1" spans="1:40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19"/>
    </row>
    <row r="74" customHeight="1" spans="1:40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19"/>
    </row>
    <row r="75" customHeight="1" spans="1:40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19"/>
    </row>
    <row r="76" customHeight="1" spans="1:40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19"/>
    </row>
    <row r="77" customHeight="1" spans="1:40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19"/>
    </row>
    <row r="78" customHeight="1" spans="1:40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19"/>
    </row>
    <row r="79" customHeight="1" spans="1:40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19"/>
    </row>
    <row r="80" customHeight="1" spans="1:40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19"/>
    </row>
    <row r="81" customHeight="1" spans="1:40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19"/>
    </row>
    <row r="82" customHeight="1" spans="1:40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19"/>
    </row>
    <row r="83" customHeight="1" spans="1:40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19"/>
    </row>
    <row r="84" customHeight="1" spans="1:40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19"/>
    </row>
    <row r="85" customHeight="1" spans="1:40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19"/>
    </row>
    <row r="86" customHeight="1" spans="1:40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19"/>
    </row>
    <row r="87" customHeight="1" spans="1:40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19"/>
    </row>
    <row r="88" customHeight="1" spans="1:40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19"/>
    </row>
    <row r="89" customHeight="1" spans="1:40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19"/>
    </row>
    <row r="90" customHeight="1" spans="1:40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19"/>
    </row>
    <row r="91" customHeight="1" spans="1:40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19"/>
    </row>
    <row r="92" customHeight="1" spans="1:40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19"/>
    </row>
    <row r="93" customHeight="1" spans="1:40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19"/>
    </row>
    <row r="94" customHeight="1" spans="1:40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19"/>
    </row>
    <row r="95" customHeight="1" spans="1:40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19"/>
    </row>
    <row r="96" customHeight="1" spans="1:40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19"/>
    </row>
    <row r="97" customHeight="1" spans="1:40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19"/>
    </row>
    <row r="98" customHeight="1" spans="1:40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19"/>
    </row>
    <row r="99" customHeight="1" spans="1:40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19"/>
    </row>
    <row r="100" customHeight="1" spans="1:40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19"/>
    </row>
    <row r="101" customHeight="1" spans="1:40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19"/>
    </row>
    <row r="102" customHeight="1" spans="1:40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19"/>
    </row>
    <row r="103" customHeight="1" spans="1:40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19"/>
    </row>
    <row r="104" customHeight="1" spans="1:40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19"/>
    </row>
    <row r="105" customHeight="1" spans="1:40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19"/>
    </row>
    <row r="106" customHeight="1" spans="1:40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19"/>
    </row>
    <row r="107" customHeight="1" spans="1:40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19"/>
    </row>
    <row r="108" customHeight="1" spans="1:40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19"/>
    </row>
    <row r="109" customHeight="1" spans="1:40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19"/>
    </row>
    <row r="110" customHeight="1" spans="1:40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19"/>
    </row>
    <row r="111" customHeight="1" spans="1:40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19"/>
    </row>
    <row r="112" customHeight="1" spans="1:40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19"/>
    </row>
    <row r="113" customHeight="1" spans="1:40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19"/>
    </row>
    <row r="114" customHeight="1" spans="1:40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19"/>
    </row>
    <row r="115" customHeight="1" spans="1:40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19"/>
    </row>
    <row r="116" customHeight="1" spans="1:40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19"/>
    </row>
    <row r="117" customHeight="1" spans="1:40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19"/>
    </row>
    <row r="118" customHeight="1" spans="1:40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19"/>
    </row>
    <row r="119" customHeight="1" spans="1:40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19"/>
    </row>
    <row r="120" customHeight="1" spans="1:40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19"/>
    </row>
    <row r="121" customHeight="1" spans="1:40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19"/>
    </row>
    <row r="122" customHeight="1" spans="1:40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19"/>
    </row>
    <row r="123" customHeight="1" spans="1:40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19"/>
    </row>
    <row r="124" customHeight="1" spans="1:40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19"/>
    </row>
    <row r="125" customHeight="1" spans="1:40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19"/>
    </row>
    <row r="126" customHeight="1" spans="1:40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19"/>
    </row>
    <row r="127" customHeight="1" spans="1:40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19"/>
    </row>
    <row r="128" customHeight="1" spans="1:40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19"/>
    </row>
    <row r="129" customHeight="1" spans="1:40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19"/>
    </row>
    <row r="130" customHeight="1" spans="1:40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19"/>
    </row>
    <row r="131" customHeight="1" spans="1:40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19"/>
    </row>
    <row r="132" customHeight="1" spans="1:40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19"/>
    </row>
    <row r="133" customHeight="1" spans="1:40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19"/>
    </row>
    <row r="134" customHeight="1" spans="1:40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19"/>
    </row>
    <row r="135" customHeight="1" spans="1:40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19"/>
    </row>
    <row r="136" customHeight="1" spans="1:40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19"/>
    </row>
    <row r="137" customHeight="1" spans="1:40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19"/>
    </row>
    <row r="138" customHeight="1" spans="1:40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19"/>
    </row>
    <row r="139" customHeight="1" spans="1:40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19"/>
    </row>
    <row r="140" customHeight="1" spans="1:40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19"/>
    </row>
    <row r="141" customHeight="1" spans="1:40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19"/>
    </row>
    <row r="142" customHeight="1" spans="1:40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19"/>
    </row>
    <row r="143" customHeight="1" spans="1:40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19"/>
    </row>
    <row r="144" customHeight="1" spans="1:40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19"/>
    </row>
    <row r="145" customHeight="1" spans="1:40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19"/>
    </row>
    <row r="146" customHeight="1" spans="1:40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19"/>
    </row>
    <row r="147" customHeight="1" spans="1:40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19"/>
    </row>
    <row r="148" customHeight="1" spans="1:40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19"/>
    </row>
    <row r="149" customHeight="1" spans="1:40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19"/>
    </row>
    <row r="150" customHeight="1" spans="1:40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19"/>
    </row>
    <row r="151" customHeight="1" spans="1:40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19"/>
    </row>
    <row r="152" customHeight="1" spans="1:40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19"/>
    </row>
    <row r="153" customHeight="1" spans="1:40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19"/>
    </row>
    <row r="154" customHeight="1" spans="1:40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19"/>
    </row>
    <row r="155" customHeight="1" spans="1:40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19"/>
    </row>
    <row r="156" customHeight="1" spans="1:40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19"/>
    </row>
    <row r="157" customHeight="1" spans="1:40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19"/>
    </row>
    <row r="158" customHeight="1" spans="1:40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19"/>
    </row>
    <row r="159" customHeight="1" spans="1:40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19"/>
    </row>
    <row r="160" customHeight="1" spans="1:40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19"/>
    </row>
    <row r="161" customHeight="1" spans="1:40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19"/>
    </row>
    <row r="162" customHeight="1" spans="1:40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19"/>
    </row>
    <row r="163" customHeight="1" spans="1:40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19"/>
    </row>
    <row r="164" customHeight="1" spans="1:40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19"/>
    </row>
    <row r="165" customHeight="1" spans="1:40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19"/>
    </row>
    <row r="166" customHeight="1" spans="1:40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19"/>
    </row>
    <row r="167" customHeight="1" spans="1:40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19"/>
    </row>
    <row r="168" customHeight="1" spans="1:40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19"/>
    </row>
    <row r="169" customHeight="1" spans="1:40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19"/>
    </row>
    <row r="170" customHeight="1" spans="1:40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19"/>
    </row>
    <row r="171" customHeight="1" spans="1:40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19"/>
    </row>
    <row r="172" customHeight="1" spans="1:40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19"/>
    </row>
    <row r="173" customHeight="1" spans="1:40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19"/>
    </row>
    <row r="174" customHeight="1" spans="1:40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19"/>
    </row>
    <row r="175" customHeight="1" spans="1:40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19"/>
    </row>
    <row r="176" customHeight="1" spans="1:40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19"/>
    </row>
    <row r="177" customHeight="1" spans="1:40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19"/>
    </row>
    <row r="178" customHeight="1" spans="1:40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19"/>
    </row>
    <row r="179" customHeight="1" spans="1:40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19"/>
    </row>
    <row r="180" customHeight="1" spans="1:40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19"/>
    </row>
    <row r="181" customHeight="1" spans="1:40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19"/>
    </row>
    <row r="182" customHeight="1" spans="1:40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19"/>
    </row>
    <row r="183" customHeight="1" spans="1:40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19"/>
    </row>
    <row r="184" customHeight="1" spans="1:40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19"/>
    </row>
    <row r="185" customHeight="1" spans="1:40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19"/>
    </row>
    <row r="186" customHeight="1" spans="1:40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19"/>
    </row>
    <row r="187" customHeight="1" spans="1:40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19"/>
    </row>
    <row r="188" customHeight="1" spans="1:40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19"/>
    </row>
    <row r="189" customHeight="1" spans="1:40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19"/>
    </row>
    <row r="190" customHeight="1" spans="1:40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19"/>
    </row>
    <row r="191" customHeight="1" spans="1:40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19"/>
    </row>
    <row r="192" customHeight="1" spans="1:40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19"/>
    </row>
    <row r="193" customHeight="1" spans="1:40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19"/>
    </row>
    <row r="194" customHeight="1" spans="1:39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</row>
  </sheetData>
  <mergeCells count="5">
    <mergeCell ref="A3:E3"/>
    <mergeCell ref="A4:D4"/>
    <mergeCell ref="B5:D5"/>
    <mergeCell ref="A11:E11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56"/>
  <sheetViews>
    <sheetView showZeros="0" workbookViewId="0">
      <pane ySplit="1" topLeftCell="A2" activePane="bottomLeft" state="frozen"/>
      <selection/>
      <selection pane="bottomLeft" activeCell="D45" sqref="D45"/>
    </sheetView>
  </sheetViews>
  <sheetFormatPr defaultColWidth="10.3297872340426" defaultRowHeight="15" customHeight="1"/>
  <cols>
    <col min="1" max="2" width="53.468085106383" customWidth="1"/>
    <col min="3" max="5" width="33.3297872340426" customWidth="1"/>
    <col min="6" max="8" width="16.968085106383" customWidth="1"/>
    <col min="9" max="10" width="33.329787234042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437</v>
      </c>
    </row>
    <row r="3" ht="55.95" customHeight="1" spans="1:10">
      <c r="A3" s="3" t="s">
        <v>438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tr">
        <f>"单位名称："&amp;"中共德钦县纪律检查委员会办公室"</f>
        <v>单位名称：中共德钦县纪律检查委员会办公室</v>
      </c>
    </row>
    <row r="5" ht="37.5" customHeight="1" spans="1:10">
      <c r="A5" s="5" t="s">
        <v>253</v>
      </c>
      <c r="B5" s="5" t="s">
        <v>254</v>
      </c>
      <c r="C5" s="5" t="s">
        <v>255</v>
      </c>
      <c r="D5" s="5" t="s">
        <v>256</v>
      </c>
      <c r="E5" s="5" t="s">
        <v>257</v>
      </c>
      <c r="F5" s="5" t="s">
        <v>258</v>
      </c>
      <c r="G5" s="5" t="s">
        <v>259</v>
      </c>
      <c r="H5" s="5" t="s">
        <v>260</v>
      </c>
      <c r="I5" s="5" t="s">
        <v>261</v>
      </c>
      <c r="J5" s="5" t="s">
        <v>262</v>
      </c>
    </row>
    <row r="6" ht="18.75" customHeight="1" spans="1:10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customHeight="1" spans="1:23">
      <c r="A10" s="37" t="s">
        <v>439</v>
      </c>
      <c r="B10" s="37"/>
      <c r="C10" s="37"/>
      <c r="D10" s="37"/>
      <c r="E10" s="37"/>
      <c r="F10" s="37"/>
      <c r="G10" s="37"/>
      <c r="H10" s="37"/>
      <c r="I10" s="37"/>
      <c r="J10" s="3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customHeight="1" spans="1:24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19"/>
    </row>
    <row r="12" customHeight="1" spans="1:24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19"/>
    </row>
    <row r="13" customHeight="1" spans="1:24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19"/>
    </row>
    <row r="14" customHeight="1" spans="1:24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19"/>
    </row>
    <row r="15" customHeight="1" spans="1:24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19"/>
    </row>
    <row r="16" customHeight="1" spans="1:24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19"/>
    </row>
    <row r="17" customHeight="1" spans="1:24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19"/>
    </row>
    <row r="18" customHeight="1" spans="1:24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19"/>
    </row>
    <row r="19" customHeight="1" spans="1:2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19"/>
    </row>
    <row r="20" customHeight="1" spans="1:2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19"/>
    </row>
    <row r="21" customHeight="1" spans="1:2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19"/>
    </row>
    <row r="22" customHeight="1" spans="1:24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19"/>
    </row>
    <row r="23" customHeight="1" spans="1:24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19"/>
    </row>
    <row r="24" customHeight="1" spans="1:24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19"/>
    </row>
    <row r="25" customHeight="1" spans="1:24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19"/>
    </row>
    <row r="26" customHeight="1" spans="1:24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19"/>
    </row>
    <row r="27" customHeight="1" spans="1:24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19"/>
    </row>
    <row r="28" customHeight="1" spans="1:2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19"/>
    </row>
    <row r="29" customHeight="1" spans="1:24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19"/>
    </row>
    <row r="30" customHeight="1" spans="1:24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19"/>
    </row>
    <row r="31" customHeight="1" spans="1:24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19"/>
    </row>
    <row r="32" customHeight="1" spans="1:24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</row>
    <row r="33" customHeight="1" spans="1:2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</row>
    <row r="34" customHeight="1" spans="1:2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</row>
    <row r="35" customHeight="1" spans="1:2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</row>
    <row r="36" customHeight="1" spans="1:2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</row>
    <row r="37" customHeight="1" spans="1:24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19"/>
    </row>
    <row r="38" customHeight="1" spans="1:2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19"/>
    </row>
    <row r="39" customHeight="1" spans="1:2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19"/>
    </row>
    <row r="40" customHeight="1" spans="1:24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19"/>
    </row>
    <row r="41" customHeight="1" spans="1:24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19"/>
    </row>
    <row r="42" customHeight="1" spans="1:2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19"/>
    </row>
    <row r="43" customHeight="1" spans="1:2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19"/>
    </row>
    <row r="44" customHeight="1" spans="1:24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19"/>
    </row>
    <row r="45" customHeight="1" spans="1:2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19"/>
    </row>
    <row r="46" customHeight="1" spans="1:2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19"/>
    </row>
    <row r="47" customHeight="1" spans="1:24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19"/>
    </row>
    <row r="48" customHeight="1" spans="1:24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19"/>
    </row>
    <row r="49" customHeight="1" spans="1:24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19"/>
    </row>
    <row r="50" customHeight="1" spans="1:24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19"/>
    </row>
    <row r="51" customHeight="1" spans="1:24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19"/>
    </row>
    <row r="52" customHeight="1" spans="1:24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19"/>
    </row>
    <row r="53" customHeight="1" spans="1:24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19"/>
    </row>
    <row r="54" customHeight="1" spans="1:24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</row>
    <row r="55" customHeight="1" spans="1:24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</row>
    <row r="56" customHeight="1" spans="1:24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19"/>
    </row>
    <row r="57" customHeight="1" spans="1:24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19"/>
    </row>
    <row r="58" customHeight="1" spans="1:24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19"/>
    </row>
    <row r="59" customHeight="1" spans="1:24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19"/>
    </row>
    <row r="60" customHeight="1" spans="1:24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19"/>
    </row>
    <row r="61" customHeight="1" spans="1:24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19"/>
    </row>
    <row r="62" customHeight="1" spans="1:24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19"/>
    </row>
    <row r="63" customHeight="1" spans="1:24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19"/>
    </row>
    <row r="64" customHeight="1" spans="1:24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19"/>
    </row>
    <row r="65" customHeight="1" spans="1:2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19"/>
    </row>
    <row r="66" customHeight="1" spans="1:24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</row>
    <row r="67" customHeight="1" spans="1:24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19"/>
    </row>
    <row r="68" customHeight="1" spans="1:24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19"/>
    </row>
    <row r="69" customHeight="1" spans="1:24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19"/>
    </row>
    <row r="70" customHeight="1" spans="1:24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19"/>
    </row>
    <row r="71" customHeight="1" spans="1:24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19"/>
    </row>
    <row r="72" customHeight="1" spans="1:24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19"/>
    </row>
    <row r="73" customHeight="1" spans="1:24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19"/>
    </row>
    <row r="74" customHeight="1" spans="1:24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19"/>
    </row>
    <row r="75" customHeight="1" spans="1:24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19"/>
    </row>
    <row r="76" customHeight="1" spans="1:24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</row>
    <row r="77" customHeight="1" spans="1:24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19"/>
    </row>
    <row r="78" customHeight="1" spans="1:24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19"/>
    </row>
    <row r="79" customHeight="1" spans="1:24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</row>
    <row r="80" customHeight="1" spans="1:24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19"/>
    </row>
    <row r="81" customHeight="1" spans="1: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19"/>
    </row>
    <row r="82" customHeight="1" spans="1: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19"/>
    </row>
    <row r="83" customHeight="1" spans="1:24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19"/>
    </row>
    <row r="84" customHeight="1" spans="1:24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19"/>
    </row>
    <row r="85" customHeight="1" spans="1:24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19"/>
    </row>
    <row r="86" customHeight="1" spans="1:24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19"/>
    </row>
    <row r="87" customHeight="1" spans="1:24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19"/>
    </row>
    <row r="88" customHeight="1" spans="1:24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19"/>
    </row>
    <row r="89" customHeight="1" spans="1:24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19"/>
    </row>
    <row r="90" customHeight="1" spans="1:24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19"/>
    </row>
    <row r="91" customHeight="1" spans="1:2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19"/>
    </row>
    <row r="92" customHeight="1" spans="1:2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19"/>
    </row>
    <row r="93" customHeight="1" spans="1:24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19"/>
    </row>
    <row r="94" customHeight="1" spans="1:24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19"/>
    </row>
    <row r="95" customHeight="1" spans="1:24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19"/>
    </row>
    <row r="96" customHeight="1" spans="1:24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19"/>
    </row>
    <row r="97" customHeight="1" spans="1:24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19"/>
    </row>
    <row r="98" customHeight="1" spans="1:24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</row>
    <row r="99" customHeight="1" spans="1:24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19"/>
    </row>
    <row r="100" customHeight="1" spans="1:24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19"/>
    </row>
    <row r="101" customHeight="1" spans="1:24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19"/>
    </row>
    <row r="102" customHeight="1" spans="1:24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19"/>
    </row>
    <row r="103" customHeight="1" spans="1:24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19"/>
    </row>
    <row r="104" customHeight="1" spans="1:24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19"/>
    </row>
    <row r="105" customHeight="1" spans="1:24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19"/>
    </row>
    <row r="106" customHeight="1" spans="1:24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19"/>
    </row>
    <row r="107" customHeight="1" spans="1:24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19"/>
    </row>
    <row r="108" customHeight="1" spans="1:24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19"/>
    </row>
    <row r="109" customHeight="1" spans="1:24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19"/>
    </row>
    <row r="110" customHeight="1" spans="1:24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19"/>
    </row>
    <row r="111" customHeight="1" spans="1:24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19"/>
    </row>
    <row r="112" customHeight="1" spans="1:24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19"/>
    </row>
    <row r="113" customHeight="1" spans="1:24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19"/>
    </row>
    <row r="114" customHeight="1" spans="1:24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19"/>
    </row>
    <row r="115" customHeight="1" spans="1:24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19"/>
    </row>
    <row r="116" customHeight="1" spans="1:24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19"/>
    </row>
    <row r="117" customHeight="1" spans="1:24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19"/>
    </row>
    <row r="118" customHeight="1" spans="1:24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19"/>
    </row>
    <row r="119" customHeight="1" spans="1:24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19"/>
    </row>
    <row r="120" customHeight="1" spans="1:24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19"/>
    </row>
    <row r="121" customHeight="1" spans="1:24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19"/>
    </row>
    <row r="122" customHeight="1" spans="1:24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19"/>
    </row>
    <row r="123" customHeight="1" spans="1:24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19"/>
    </row>
    <row r="124" customHeight="1" spans="1:24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19"/>
    </row>
    <row r="125" customHeight="1" spans="1:24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19"/>
    </row>
    <row r="126" customHeight="1" spans="1:24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19"/>
    </row>
    <row r="127" customHeight="1" spans="1:24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19"/>
    </row>
    <row r="128" customHeight="1" spans="1:24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19"/>
    </row>
    <row r="129" customHeight="1" spans="1:24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19"/>
    </row>
    <row r="130" customHeight="1" spans="1:24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19"/>
    </row>
    <row r="131" customHeight="1" spans="1:24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19"/>
    </row>
    <row r="132" customHeight="1" spans="1:24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19"/>
    </row>
    <row r="133" customHeight="1" spans="1:24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19"/>
    </row>
    <row r="134" customHeight="1" spans="1:24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19"/>
    </row>
    <row r="135" customHeight="1" spans="1:24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19"/>
    </row>
    <row r="136" customHeight="1" spans="1:24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19"/>
    </row>
    <row r="137" customHeight="1" spans="1:24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19"/>
    </row>
    <row r="138" customHeight="1" spans="1:24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19"/>
    </row>
    <row r="139" customHeight="1" spans="1:24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19"/>
    </row>
    <row r="140" customHeight="1" spans="1:24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19"/>
    </row>
    <row r="141" customHeight="1" spans="1:24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19"/>
    </row>
    <row r="142" customHeight="1" spans="1:24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19"/>
    </row>
    <row r="143" customHeight="1" spans="1:24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19"/>
    </row>
    <row r="144" customHeight="1" spans="1:24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19"/>
    </row>
    <row r="145" customHeight="1" spans="1:24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19"/>
    </row>
    <row r="146" customHeight="1" spans="1:24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19"/>
    </row>
    <row r="147" customHeight="1" spans="1:24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19"/>
    </row>
    <row r="148" customHeight="1" spans="1:24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19"/>
    </row>
    <row r="149" customHeight="1" spans="1:24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19"/>
    </row>
    <row r="150" customHeight="1" spans="1:24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19"/>
    </row>
    <row r="151" customHeight="1" spans="1:24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19"/>
    </row>
    <row r="152" customHeight="1" spans="1:24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19"/>
    </row>
    <row r="153" customHeight="1" spans="1:24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19"/>
    </row>
    <row r="154" customHeight="1" spans="1:24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19"/>
    </row>
    <row r="155" customHeight="1" spans="1:24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19"/>
    </row>
    <row r="156" customHeight="1" spans="1:2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</sheetData>
  <mergeCells count="3">
    <mergeCell ref="A3:J3"/>
    <mergeCell ref="A4:J4"/>
    <mergeCell ref="A10:J10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J170"/>
  <sheetViews>
    <sheetView showZeros="0" workbookViewId="0">
      <pane ySplit="1" topLeftCell="A2" activePane="bottomLeft" state="frozen"/>
      <selection/>
      <selection pane="bottomLeft" activeCell="H13" sqref="H13"/>
    </sheetView>
  </sheetViews>
  <sheetFormatPr defaultColWidth="10.3297872340426" defaultRowHeight="15" customHeight="1"/>
  <cols>
    <col min="1" max="8" width="33.3297872340426" customWidth="1"/>
  </cols>
  <sheetData>
    <row r="1" customHeight="1" spans="1:373">
      <c r="A1" s="1"/>
      <c r="B1" s="1"/>
      <c r="C1" s="1"/>
      <c r="D1" s="1"/>
      <c r="E1" s="1"/>
      <c r="F1" s="1"/>
      <c r="G1" s="1"/>
      <c r="H1" s="1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9"/>
    </row>
    <row r="2" ht="18.75" customHeight="1" spans="8:373">
      <c r="H2" s="12" t="s">
        <v>440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9"/>
    </row>
    <row r="3" ht="55.2" customHeight="1" spans="1:373">
      <c r="A3" s="3" t="s">
        <v>441</v>
      </c>
      <c r="B3" s="3"/>
      <c r="C3" s="3"/>
      <c r="D3" s="3"/>
      <c r="E3" s="3"/>
      <c r="F3" s="3"/>
      <c r="G3" s="3"/>
      <c r="H3" s="1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9"/>
    </row>
    <row r="4" ht="18.75" customHeight="1" spans="1:373">
      <c r="A4" s="4" t="str">
        <f>"单位名称："&amp;"中共德钦县纪律检查委员会办公室"</f>
        <v>单位名称：中共德钦县纪律检查委员会办公室</v>
      </c>
      <c r="H4" s="23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9"/>
    </row>
    <row r="5" ht="37.5" customHeight="1" spans="1:373">
      <c r="A5" s="5" t="s">
        <v>147</v>
      </c>
      <c r="B5" s="5" t="s">
        <v>442</v>
      </c>
      <c r="C5" s="5" t="s">
        <v>443</v>
      </c>
      <c r="D5" s="5" t="s">
        <v>444</v>
      </c>
      <c r="E5" s="5" t="s">
        <v>445</v>
      </c>
      <c r="F5" s="5" t="s">
        <v>446</v>
      </c>
      <c r="G5" s="5"/>
      <c r="H5" s="1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9"/>
    </row>
    <row r="6" ht="37.5" customHeight="1" spans="1:373">
      <c r="A6" s="5"/>
      <c r="B6" s="5"/>
      <c r="C6" s="5"/>
      <c r="D6" s="5"/>
      <c r="E6" s="5"/>
      <c r="F6" s="5" t="s">
        <v>402</v>
      </c>
      <c r="G6" s="5" t="s">
        <v>447</v>
      </c>
      <c r="H6" s="14" t="s">
        <v>448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9"/>
    </row>
    <row r="7" ht="18.75" customHeight="1" spans="1:373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14" t="s">
        <v>53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9"/>
    </row>
    <row r="8" ht="37.5" customHeight="1" spans="1:373">
      <c r="A8" s="24" t="s">
        <v>68</v>
      </c>
      <c r="B8" s="25" t="s">
        <v>449</v>
      </c>
      <c r="C8" s="26" t="s">
        <v>407</v>
      </c>
      <c r="D8" s="26" t="s">
        <v>407</v>
      </c>
      <c r="E8" s="27" t="s">
        <v>408</v>
      </c>
      <c r="F8" s="28">
        <v>40</v>
      </c>
      <c r="G8" s="28">
        <v>500</v>
      </c>
      <c r="H8" s="29">
        <f>F8*G8</f>
        <v>20000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9"/>
    </row>
    <row r="9" ht="37.5" customHeight="1" spans="1:373">
      <c r="A9" s="30" t="s">
        <v>32</v>
      </c>
      <c r="B9" s="30"/>
      <c r="C9" s="30"/>
      <c r="D9" s="30"/>
      <c r="E9" s="31"/>
      <c r="F9" s="32">
        <v>40</v>
      </c>
      <c r="G9" s="33">
        <v>500</v>
      </c>
      <c r="H9" s="34">
        <v>20000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9"/>
    </row>
    <row r="10" customHeight="1" spans="1:39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35"/>
      <c r="NG10" s="35"/>
      <c r="NH10" s="35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</row>
    <row r="11" customHeight="1" spans="1:40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9"/>
    </row>
    <row r="12" customHeight="1" spans="1:40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9"/>
    </row>
    <row r="13" customHeight="1" spans="1:40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9"/>
    </row>
    <row r="14" customHeight="1" spans="1:40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9"/>
    </row>
    <row r="15" customHeight="1" spans="1:40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9"/>
    </row>
    <row r="16" customHeight="1" spans="1:40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9"/>
    </row>
    <row r="17" customHeight="1" spans="1:40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9"/>
    </row>
    <row r="18" customHeight="1" spans="1:40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9"/>
    </row>
    <row r="19" customHeight="1" spans="1:40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9"/>
    </row>
    <row r="20" customHeight="1" spans="1:40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9"/>
    </row>
    <row r="21" customHeight="1" spans="1:40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9"/>
    </row>
    <row r="22" customHeight="1" spans="1:40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9"/>
    </row>
    <row r="23" customHeight="1" spans="1:40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9"/>
    </row>
    <row r="24" customHeight="1" spans="1:400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9"/>
    </row>
    <row r="25" customHeight="1" spans="1:400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9"/>
    </row>
    <row r="26" customHeight="1" spans="1:400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9"/>
    </row>
    <row r="27" customHeight="1" spans="1:400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9"/>
    </row>
    <row r="28" customHeight="1" spans="1:400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9"/>
    </row>
    <row r="29" customHeight="1" spans="1:400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9"/>
    </row>
    <row r="30" customHeight="1" spans="1:40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9"/>
    </row>
    <row r="31" customHeight="1" spans="1:400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9"/>
    </row>
    <row r="32" customHeight="1" spans="1:400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9"/>
    </row>
    <row r="33" customHeight="1" spans="1:400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9"/>
    </row>
    <row r="34" customHeight="1" spans="1:400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9"/>
    </row>
    <row r="35" customHeight="1" spans="1:400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9"/>
    </row>
    <row r="36" customHeight="1" spans="1:400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9"/>
    </row>
    <row r="37" customHeight="1" spans="1:40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9"/>
    </row>
    <row r="38" customHeight="1" spans="1:40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9"/>
    </row>
    <row r="39" customHeight="1" spans="1:400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9"/>
    </row>
    <row r="40" customHeight="1" spans="1:40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9"/>
    </row>
    <row r="41" customHeight="1" spans="1:400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9"/>
    </row>
    <row r="42" customHeight="1" spans="1:400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9"/>
    </row>
    <row r="43" customHeight="1" spans="1:400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9"/>
    </row>
    <row r="44" customHeight="1" spans="1:400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9"/>
    </row>
    <row r="45" customHeight="1" spans="1:400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9"/>
    </row>
    <row r="46" customHeight="1" spans="1:400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9"/>
    </row>
    <row r="47" customHeight="1" spans="1:400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9"/>
    </row>
    <row r="48" customHeight="1" spans="1:400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9"/>
    </row>
    <row r="49" customHeight="1" spans="1:400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9"/>
    </row>
    <row r="50" customHeight="1" spans="1:40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9"/>
    </row>
    <row r="51" customHeight="1" spans="1:400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9"/>
    </row>
    <row r="52" customHeight="1" spans="1:400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9"/>
    </row>
    <row r="53" customHeight="1" spans="1:400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9"/>
    </row>
    <row r="54" customHeight="1" spans="1:400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9"/>
    </row>
    <row r="55" customHeight="1" spans="1:400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9"/>
    </row>
    <row r="56" customHeight="1" spans="1:400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9"/>
    </row>
    <row r="57" customHeight="1" spans="1:400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9"/>
    </row>
    <row r="58" customHeight="1" spans="1:400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9"/>
    </row>
    <row r="59" customHeight="1" spans="1:400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9"/>
    </row>
    <row r="60" customHeight="1" spans="1:40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9"/>
    </row>
    <row r="61" customHeight="1" spans="1:40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9"/>
    </row>
    <row r="62" customHeight="1" spans="1:400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9"/>
    </row>
    <row r="63" customHeight="1" spans="1:40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9"/>
    </row>
    <row r="64" customHeight="1" spans="1:40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9"/>
    </row>
    <row r="65" customHeight="1" spans="1:400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9"/>
    </row>
    <row r="66" customHeight="1" spans="1:40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9"/>
    </row>
    <row r="67" customHeight="1" spans="1:40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9"/>
    </row>
    <row r="68" customHeight="1" spans="1:400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9"/>
    </row>
    <row r="69" customHeight="1" spans="1:400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9"/>
    </row>
    <row r="70" customHeight="1" spans="1:40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9"/>
    </row>
    <row r="71" customHeight="1" spans="1:400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9"/>
    </row>
    <row r="72" customHeight="1" spans="1:400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9"/>
    </row>
    <row r="73" customHeight="1" spans="1:400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9"/>
    </row>
    <row r="74" customHeight="1" spans="1:400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9"/>
    </row>
    <row r="75" customHeight="1" spans="1:400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9"/>
    </row>
    <row r="76" customHeight="1" spans="1:400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9"/>
    </row>
    <row r="77" customHeight="1" spans="1:400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9"/>
    </row>
    <row r="78" customHeight="1" spans="1:400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9"/>
    </row>
    <row r="79" customHeight="1" spans="1:400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9"/>
    </row>
    <row r="80" customHeight="1" spans="1:40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9"/>
    </row>
    <row r="81" customHeight="1" spans="1:400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9"/>
    </row>
    <row r="82" customHeight="1" spans="1:400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9"/>
    </row>
    <row r="83" customHeight="1" spans="1:400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9"/>
    </row>
    <row r="84" customHeight="1" spans="1:400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9"/>
    </row>
    <row r="85" customHeight="1" spans="1:400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9"/>
    </row>
    <row r="86" customHeight="1" spans="1:400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9"/>
    </row>
    <row r="87" customHeight="1" spans="1:400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9"/>
    </row>
    <row r="88" customHeight="1" spans="1:400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9"/>
    </row>
    <row r="89" customHeight="1" spans="1:400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9"/>
    </row>
    <row r="90" customHeight="1" spans="1:40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9"/>
    </row>
    <row r="91" customHeight="1" spans="1:400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9"/>
    </row>
    <row r="92" customHeight="1" spans="1:400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9"/>
    </row>
    <row r="93" customHeight="1" spans="1:400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9"/>
    </row>
    <row r="94" customHeight="1" spans="1:400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9"/>
    </row>
    <row r="95" customHeight="1" spans="1:400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9"/>
    </row>
    <row r="96" customHeight="1" spans="1:400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9"/>
    </row>
    <row r="97" customHeight="1" spans="1:400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9"/>
    </row>
    <row r="98" customHeight="1" spans="1:400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9"/>
    </row>
    <row r="99" customHeight="1" spans="1:400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9"/>
    </row>
    <row r="100" customHeight="1" spans="1:4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9"/>
    </row>
    <row r="101" customHeight="1" spans="1:400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9"/>
    </row>
    <row r="102" customHeight="1" spans="1:400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9"/>
    </row>
    <row r="103" customHeight="1" spans="1:400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9"/>
    </row>
    <row r="104" customHeight="1" spans="1:400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9"/>
    </row>
    <row r="105" customHeight="1" spans="1:400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9"/>
    </row>
    <row r="106" customHeight="1" spans="1:40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9"/>
    </row>
    <row r="107" customHeight="1" spans="1:40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9"/>
    </row>
    <row r="108" customHeight="1" spans="1:400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9"/>
    </row>
    <row r="109" customHeight="1" spans="1:400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9"/>
    </row>
    <row r="110" customHeight="1" spans="1:40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9"/>
    </row>
    <row r="111" customHeight="1" spans="1:400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9"/>
    </row>
    <row r="112" customHeight="1" spans="1:400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9"/>
    </row>
    <row r="113" customHeight="1" spans="1:400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9"/>
    </row>
    <row r="114" customHeight="1" spans="1:400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9"/>
    </row>
    <row r="115" customHeight="1" spans="1:400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9"/>
    </row>
    <row r="116" customHeight="1" spans="1:400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9"/>
    </row>
    <row r="117" customHeight="1" spans="1:400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9"/>
    </row>
    <row r="118" customHeight="1" spans="1:400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9"/>
    </row>
    <row r="119" customHeight="1" spans="1:400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9"/>
    </row>
    <row r="120" customHeight="1" spans="1:40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9"/>
    </row>
    <row r="121" customHeight="1" spans="1:400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9"/>
    </row>
    <row r="122" customHeight="1" spans="1:400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9"/>
    </row>
    <row r="123" customHeight="1" spans="1:400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9"/>
    </row>
    <row r="124" customHeight="1" spans="1:400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9"/>
    </row>
    <row r="125" customHeight="1" spans="1:400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9"/>
    </row>
    <row r="126" customHeight="1" spans="1:400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9"/>
    </row>
    <row r="127" customHeight="1" spans="1:400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9"/>
    </row>
    <row r="128" customHeight="1" spans="1:400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9"/>
    </row>
    <row r="129" customHeight="1" spans="1:400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9"/>
    </row>
    <row r="130" customHeight="1" spans="1:40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9"/>
    </row>
    <row r="131" customHeight="1" spans="1:400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9"/>
    </row>
    <row r="132" customHeight="1" spans="1:400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9"/>
    </row>
    <row r="133" customHeight="1" spans="1:400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9"/>
    </row>
    <row r="134" customHeight="1" spans="1:400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9"/>
    </row>
    <row r="135" customHeight="1" spans="1:400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9"/>
    </row>
    <row r="136" customHeight="1" spans="1:400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9"/>
    </row>
    <row r="137" customHeight="1" spans="1:400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9"/>
    </row>
    <row r="138" customHeight="1" spans="1:400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9"/>
    </row>
    <row r="139" customHeight="1" spans="1:400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9"/>
    </row>
    <row r="140" customHeight="1" spans="1:40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9"/>
    </row>
    <row r="141" customHeight="1" spans="1:400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9"/>
    </row>
    <row r="142" customHeight="1" spans="1:400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9"/>
    </row>
    <row r="143" customHeight="1" spans="1:400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9"/>
    </row>
    <row r="144" customHeight="1" spans="1:400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9"/>
    </row>
    <row r="145" customHeight="1" spans="1:400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9"/>
    </row>
    <row r="146" customHeight="1" spans="1:400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9"/>
    </row>
    <row r="147" customHeight="1" spans="1:400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9"/>
    </row>
    <row r="148" customHeight="1" spans="1:400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9"/>
    </row>
    <row r="149" customHeight="1" spans="1:400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9"/>
    </row>
    <row r="150" customHeight="1" spans="1:40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9"/>
    </row>
    <row r="151" customHeight="1" spans="1:400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9"/>
    </row>
    <row r="152" customHeight="1" spans="1:400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9"/>
    </row>
    <row r="153" customHeight="1" spans="1:400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9"/>
    </row>
    <row r="154" customHeight="1" spans="1:400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9"/>
    </row>
    <row r="155" customHeight="1" spans="1:400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9"/>
    </row>
    <row r="156" customHeight="1" spans="1:400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9"/>
    </row>
    <row r="157" customHeight="1" spans="1:400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9"/>
    </row>
    <row r="158" customHeight="1" spans="1:400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9"/>
    </row>
    <row r="159" customHeight="1" spans="1:400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22"/>
      <c r="KI159" s="20"/>
      <c r="KJ159" s="20"/>
      <c r="KK159" s="20"/>
      <c r="KL159" s="20"/>
      <c r="KM159" s="20"/>
      <c r="KN159" s="20"/>
      <c r="KO159" s="20"/>
      <c r="KP159" s="20"/>
      <c r="KQ159" s="20"/>
      <c r="KR159" s="20"/>
      <c r="KS159" s="20"/>
      <c r="KT159" s="20"/>
      <c r="KU159" s="20"/>
      <c r="KV159" s="20"/>
      <c r="KW159" s="20"/>
      <c r="KX159" s="20"/>
      <c r="KY159" s="20"/>
      <c r="KZ159" s="20"/>
      <c r="LA159" s="20"/>
      <c r="LB159" s="20"/>
      <c r="LC159" s="20"/>
      <c r="LD159" s="20"/>
      <c r="LE159" s="20"/>
      <c r="LF159" s="20"/>
      <c r="LG159" s="20"/>
      <c r="LH159" s="20"/>
      <c r="LI159" s="20"/>
      <c r="LJ159" s="20"/>
      <c r="LK159" s="20"/>
      <c r="LL159" s="20"/>
      <c r="LM159" s="20"/>
      <c r="LN159" s="20"/>
      <c r="LO159" s="20"/>
      <c r="LP159" s="20"/>
      <c r="LQ159" s="20"/>
      <c r="LR159" s="20"/>
      <c r="LS159" s="20"/>
      <c r="LT159" s="20"/>
      <c r="LU159" s="20"/>
      <c r="LV159" s="20"/>
      <c r="LW159" s="20"/>
      <c r="LX159" s="20"/>
      <c r="LY159" s="20"/>
      <c r="LZ159" s="20"/>
      <c r="MA159" s="20"/>
      <c r="MB159" s="20"/>
      <c r="MC159" s="20"/>
      <c r="MD159" s="20"/>
      <c r="ME159" s="20"/>
      <c r="MF159" s="20"/>
      <c r="MG159" s="20"/>
      <c r="MH159" s="20"/>
      <c r="MI159" s="20"/>
      <c r="MJ159" s="20"/>
      <c r="MK159" s="20"/>
      <c r="ML159" s="20"/>
      <c r="MM159" s="20"/>
      <c r="MN159" s="20"/>
      <c r="MO159" s="20"/>
      <c r="MP159" s="20"/>
      <c r="MQ159" s="20"/>
      <c r="MR159" s="20"/>
      <c r="MS159" s="20"/>
      <c r="MT159" s="20"/>
      <c r="MU159" s="20"/>
      <c r="MV159" s="20"/>
      <c r="MW159" s="20"/>
      <c r="MX159" s="20"/>
      <c r="MY159" s="20"/>
      <c r="MZ159" s="20"/>
      <c r="NA159" s="20"/>
      <c r="NB159" s="20"/>
      <c r="NC159" s="20"/>
      <c r="ND159" s="20"/>
      <c r="NE159" s="21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9"/>
    </row>
    <row r="160" customHeight="1" spans="1:40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9"/>
      <c r="NE160" s="23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9"/>
    </row>
    <row r="161" customHeight="1" spans="1:400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9"/>
      <c r="NE161" s="23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9"/>
    </row>
    <row r="162" customHeight="1" spans="1:400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9"/>
      <c r="NE162" s="23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9"/>
    </row>
    <row r="163" customHeight="1" spans="1:400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9"/>
      <c r="NE163" s="23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9"/>
    </row>
    <row r="164" customHeight="1" spans="1:400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9"/>
      <c r="NE164" s="23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9"/>
    </row>
    <row r="165" customHeight="1" spans="1:400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9"/>
      <c r="NE165" s="23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9"/>
    </row>
    <row r="166" customHeight="1" spans="1:400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9"/>
      <c r="NE166" s="23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9"/>
    </row>
    <row r="167" customHeight="1" spans="1:400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9"/>
      <c r="NE167" s="23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9"/>
    </row>
    <row r="168" customHeight="1" spans="1:400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9"/>
      <c r="NE168" s="23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9"/>
    </row>
    <row r="169" customHeight="1" spans="1:39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9"/>
      <c r="NF169" s="20"/>
      <c r="NG169" s="20"/>
      <c r="NH169" s="20"/>
      <c r="NI169" s="20"/>
      <c r="NJ169" s="20"/>
      <c r="NK169" s="20"/>
      <c r="NL169" s="20"/>
      <c r="NM169" s="20"/>
      <c r="NN169" s="20"/>
      <c r="NO169" s="20"/>
      <c r="NP169" s="20"/>
      <c r="NQ169" s="20"/>
      <c r="NR169" s="20"/>
      <c r="NS169" s="20"/>
      <c r="NT169" s="20"/>
      <c r="NU169" s="20"/>
      <c r="NV169" s="20"/>
      <c r="NW169" s="20"/>
      <c r="NX169" s="20"/>
      <c r="NY169" s="20"/>
      <c r="NZ169" s="20"/>
      <c r="OA169" s="20"/>
      <c r="OB169" s="20"/>
      <c r="OC169" s="20"/>
      <c r="OD169" s="20"/>
      <c r="OE169" s="20"/>
      <c r="OF169" s="20"/>
      <c r="OG169" s="20"/>
      <c r="OH169" s="20"/>
      <c r="OI169" s="20"/>
    </row>
    <row r="170" customHeight="1" spans="1:29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  <c r="IX170" s="20"/>
      <c r="IY170" s="20"/>
      <c r="IZ170" s="20"/>
      <c r="JA170" s="20"/>
      <c r="JB170" s="20"/>
      <c r="JC170" s="20"/>
      <c r="JD170" s="20"/>
      <c r="JE170" s="20"/>
      <c r="JF170" s="20"/>
      <c r="JG170" s="20"/>
      <c r="JH170" s="20"/>
      <c r="JI170" s="20"/>
      <c r="JJ170" s="20"/>
      <c r="JK170" s="20"/>
      <c r="JL170" s="20"/>
      <c r="JM170" s="20"/>
      <c r="JN170" s="20"/>
      <c r="JO170" s="20"/>
      <c r="JP170" s="20"/>
      <c r="JQ170" s="20"/>
      <c r="JR170" s="20"/>
      <c r="JS170" s="20"/>
      <c r="JT170" s="20"/>
      <c r="JU170" s="20"/>
      <c r="JV170" s="20"/>
      <c r="JW170" s="20"/>
      <c r="JX170" s="20"/>
      <c r="JY170" s="20"/>
      <c r="JZ170" s="20"/>
      <c r="KA170" s="20"/>
      <c r="KB170" s="20"/>
      <c r="KC170" s="20"/>
      <c r="KD170" s="20"/>
      <c r="KE170" s="20"/>
      <c r="KF170" s="20"/>
      <c r="KG170" s="20"/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D119"/>
  <sheetViews>
    <sheetView showZeros="0" zoomScale="80" zoomScaleNormal="80" workbookViewId="0">
      <pane ySplit="1" topLeftCell="A2" activePane="bottomLeft" state="frozen"/>
      <selection/>
      <selection pane="bottomLeft" activeCell="F54" sqref="F54"/>
    </sheetView>
  </sheetViews>
  <sheetFormatPr defaultColWidth="10.3297872340426" defaultRowHeight="15" customHeight="1"/>
  <cols>
    <col min="1" max="11" width="33.3297872340426" customWidth="1"/>
  </cols>
  <sheetData>
    <row r="1" customHeight="1" spans="1:185">
      <c r="A1" s="1"/>
      <c r="B1" s="1"/>
      <c r="C1" s="1"/>
      <c r="D1" s="1"/>
      <c r="E1" s="1"/>
      <c r="F1" s="1"/>
      <c r="G1" s="1"/>
      <c r="H1" s="1"/>
      <c r="I1" s="1"/>
      <c r="J1" s="1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7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</row>
    <row r="2" ht="18.75" customHeight="1" spans="11:186">
      <c r="K2" s="12" t="s">
        <v>450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9"/>
    </row>
    <row r="3" ht="56.25" customHeight="1" spans="1:186">
      <c r="A3" s="3" t="s">
        <v>451</v>
      </c>
      <c r="B3" s="3"/>
      <c r="C3" s="3"/>
      <c r="D3" s="3"/>
      <c r="E3" s="3"/>
      <c r="F3" s="3"/>
      <c r="G3" s="3"/>
      <c r="H3" s="3"/>
      <c r="I3" s="3"/>
      <c r="J3" s="3"/>
      <c r="K3" s="1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9"/>
    </row>
    <row r="4" ht="18.75" customHeight="1" spans="1:186">
      <c r="A4" t="str">
        <f>"单位名称："&amp;"中共德钦县纪律检查委员会办公室"</f>
        <v>单位名称：中共德钦县纪律检查委员会办公室</v>
      </c>
      <c r="K4" s="12" t="s">
        <v>137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9"/>
    </row>
    <row r="5" ht="37.5" customHeight="1" spans="1:186">
      <c r="A5" s="5" t="s">
        <v>231</v>
      </c>
      <c r="B5" s="5" t="s">
        <v>149</v>
      </c>
      <c r="C5" s="5" t="s">
        <v>232</v>
      </c>
      <c r="D5" s="5" t="s">
        <v>150</v>
      </c>
      <c r="E5" s="5" t="s">
        <v>151</v>
      </c>
      <c r="F5" s="5" t="s">
        <v>152</v>
      </c>
      <c r="G5" s="5" t="s">
        <v>153</v>
      </c>
      <c r="H5" s="5" t="s">
        <v>32</v>
      </c>
      <c r="I5" s="5" t="s">
        <v>452</v>
      </c>
      <c r="J5" s="5"/>
      <c r="K5" s="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9"/>
    </row>
    <row r="6" ht="37.5" customHeight="1" spans="1:186">
      <c r="A6" s="5"/>
      <c r="B6" s="5"/>
      <c r="C6" s="5"/>
      <c r="D6" s="5"/>
      <c r="E6" s="5"/>
      <c r="F6" s="5"/>
      <c r="G6" s="5"/>
      <c r="H6" s="5"/>
      <c r="I6" s="5" t="s">
        <v>35</v>
      </c>
      <c r="J6" s="5" t="s">
        <v>36</v>
      </c>
      <c r="K6" s="14" t="s">
        <v>37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9"/>
    </row>
    <row r="7" ht="18.75" customHeight="1" spans="1:18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14" t="s">
        <v>56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9"/>
    </row>
    <row r="8" ht="37.5" customHeight="1" spans="1:186">
      <c r="A8" s="6"/>
      <c r="B8" s="6"/>
      <c r="C8" s="6"/>
      <c r="D8" s="6"/>
      <c r="E8" s="6"/>
      <c r="F8" s="6"/>
      <c r="G8" s="6"/>
      <c r="H8" s="6"/>
      <c r="I8" s="6"/>
      <c r="J8" s="6"/>
      <c r="K8" s="1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9"/>
    </row>
    <row r="9" ht="37.5" customHeight="1" spans="1:186">
      <c r="A9" s="6"/>
      <c r="B9" s="6"/>
      <c r="C9" s="6"/>
      <c r="D9" s="6"/>
      <c r="E9" s="6"/>
      <c r="F9" s="6"/>
      <c r="G9" s="6"/>
      <c r="H9" s="6"/>
      <c r="I9" s="6"/>
      <c r="J9" s="6"/>
      <c r="K9" s="1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9"/>
    </row>
    <row r="10" ht="37.5" customHeight="1" spans="1:186">
      <c r="A10" s="5" t="s">
        <v>117</v>
      </c>
      <c r="B10" s="5"/>
      <c r="C10" s="5"/>
      <c r="D10" s="5"/>
      <c r="E10" s="5"/>
      <c r="F10" s="5"/>
      <c r="G10" s="5"/>
      <c r="H10" s="6"/>
      <c r="I10" s="6"/>
      <c r="J10" s="6"/>
      <c r="K10" s="1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9"/>
    </row>
    <row r="11" customHeight="1" spans="1:186">
      <c r="A11" s="9" t="s">
        <v>453</v>
      </c>
      <c r="B11" s="9"/>
      <c r="C11" s="9"/>
      <c r="D11" s="9"/>
      <c r="E11" s="9"/>
      <c r="F11" s="9"/>
      <c r="G11" s="9"/>
      <c r="H11" s="9"/>
      <c r="I11" s="9"/>
      <c r="J11" s="9"/>
      <c r="K11" s="1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9"/>
    </row>
    <row r="12" customHeight="1" spans="1:18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9"/>
    </row>
    <row r="13" customHeight="1" spans="1:18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9"/>
    </row>
    <row r="14" customHeight="1" spans="1:18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9"/>
    </row>
    <row r="15" customHeight="1" spans="1:18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9"/>
    </row>
    <row r="16" customHeight="1" spans="1:18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9"/>
    </row>
    <row r="17" customHeight="1" spans="1:18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9"/>
    </row>
    <row r="18" customHeight="1" spans="1:18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9"/>
    </row>
    <row r="19" customHeight="1" spans="1:18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9"/>
    </row>
    <row r="20" customHeight="1" spans="1:18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9"/>
    </row>
    <row r="21" customHeight="1" spans="1:18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9"/>
    </row>
    <row r="22" customHeight="1" spans="1:18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9"/>
    </row>
    <row r="23" customHeight="1" spans="1:18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9"/>
    </row>
    <row r="24" customHeight="1" spans="1:18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9"/>
    </row>
    <row r="25" customHeight="1" spans="1:18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9"/>
    </row>
    <row r="26" customHeight="1" spans="1:18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9"/>
    </row>
    <row r="27" customHeight="1" spans="1:18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9"/>
    </row>
    <row r="28" customHeight="1" spans="1:18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9"/>
    </row>
    <row r="29" customHeight="1" spans="1:18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9"/>
    </row>
    <row r="30" customHeight="1" spans="1:18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9"/>
    </row>
    <row r="31" customHeight="1" spans="1:18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9"/>
    </row>
    <row r="32" customHeight="1" spans="1:18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9"/>
    </row>
    <row r="33" customHeight="1" spans="1:18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9"/>
    </row>
    <row r="34" customHeight="1" spans="1:18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9"/>
    </row>
    <row r="35" customHeight="1" spans="1:18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9"/>
    </row>
    <row r="36" customHeight="1" spans="1:18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9"/>
    </row>
    <row r="37" customHeight="1" spans="1:18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9"/>
    </row>
    <row r="38" customHeight="1" spans="1:18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9"/>
    </row>
    <row r="39" customHeight="1" spans="1:18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9"/>
    </row>
    <row r="40" customHeight="1" spans="1:18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9"/>
    </row>
    <row r="41" customHeight="1" spans="1:18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9"/>
    </row>
    <row r="42" customHeight="1" spans="1:18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9"/>
    </row>
    <row r="43" customHeight="1" spans="1:18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9"/>
    </row>
    <row r="44" customHeight="1" spans="1:18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9"/>
    </row>
    <row r="45" customHeight="1" spans="1:18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9"/>
    </row>
    <row r="46" customHeight="1" spans="1:18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9"/>
    </row>
    <row r="47" customHeight="1" spans="1:18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9"/>
    </row>
    <row r="48" customHeight="1" spans="1:18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9"/>
    </row>
    <row r="49" customHeight="1" spans="1:18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9"/>
    </row>
    <row r="50" customHeight="1" spans="1:18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9"/>
    </row>
    <row r="51" customHeight="1" spans="1:18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9"/>
    </row>
    <row r="52" customHeight="1" spans="1:18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9"/>
    </row>
    <row r="53" customHeight="1" spans="1:18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9"/>
    </row>
    <row r="54" customHeight="1" spans="1:18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9"/>
    </row>
    <row r="55" customHeight="1" spans="1:18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9"/>
    </row>
    <row r="56" customHeight="1" spans="1:18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9"/>
    </row>
    <row r="57" customHeight="1" spans="1:18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9"/>
    </row>
    <row r="58" customHeight="1" spans="1:18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9"/>
    </row>
    <row r="59" customHeight="1" spans="1:18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9"/>
    </row>
    <row r="60" customHeight="1" spans="1:18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9"/>
    </row>
    <row r="61" customHeight="1" spans="1:18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9"/>
    </row>
    <row r="62" customHeight="1" spans="1:18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9"/>
    </row>
    <row r="63" customHeight="1" spans="1:18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9"/>
    </row>
    <row r="64" customHeight="1" spans="1:18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9"/>
    </row>
    <row r="65" customHeight="1" spans="1:18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9"/>
    </row>
    <row r="66" customHeight="1" spans="1:18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9"/>
    </row>
    <row r="67" customHeight="1" spans="1:18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9"/>
    </row>
    <row r="68" customHeight="1" spans="1:18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9"/>
    </row>
    <row r="69" customHeight="1" spans="1:18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9"/>
    </row>
    <row r="70" customHeight="1" spans="1:18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9"/>
    </row>
    <row r="71" customHeight="1" spans="1:18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9"/>
    </row>
    <row r="72" customHeight="1" spans="1:18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9"/>
    </row>
    <row r="73" customHeight="1" spans="1:18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9"/>
    </row>
    <row r="74" customHeight="1" spans="1:18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9"/>
    </row>
    <row r="75" customHeight="1" spans="1:18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9"/>
    </row>
    <row r="76" customHeight="1" spans="1:18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9"/>
    </row>
    <row r="77" customHeight="1" spans="1:18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9"/>
    </row>
    <row r="78" customHeight="1" spans="1:18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9"/>
    </row>
    <row r="79" customHeight="1" spans="1:18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9"/>
    </row>
    <row r="80" customHeight="1" spans="1:18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9"/>
    </row>
    <row r="81" customHeight="1" spans="1:18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9"/>
    </row>
    <row r="82" customHeight="1" spans="1:18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9"/>
    </row>
    <row r="83" customHeight="1" spans="1:18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9"/>
    </row>
    <row r="84" customHeight="1" spans="1:18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9"/>
    </row>
    <row r="85" customHeight="1" spans="1:18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9"/>
    </row>
    <row r="86" customHeight="1" spans="1:1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9"/>
    </row>
    <row r="87" customHeight="1" spans="1:18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9"/>
    </row>
    <row r="88" customHeight="1" spans="1:18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9"/>
    </row>
    <row r="89" customHeight="1" spans="1:18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9"/>
    </row>
    <row r="90" customHeight="1" spans="1:18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9"/>
    </row>
    <row r="91" customHeight="1" spans="1:18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9"/>
    </row>
    <row r="92" customHeight="1" spans="1:18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9"/>
    </row>
    <row r="93" customHeight="1" spans="1:18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9"/>
    </row>
    <row r="94" customHeight="1" spans="1:18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9"/>
    </row>
    <row r="95" customHeight="1" spans="1:18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9"/>
    </row>
    <row r="96" customHeight="1" spans="1:18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9"/>
    </row>
    <row r="97" customHeight="1" spans="1:18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9"/>
    </row>
    <row r="98" customHeight="1" spans="1:18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9"/>
    </row>
    <row r="99" customHeight="1" spans="1:18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9"/>
    </row>
    <row r="100" customHeight="1" spans="1:18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9"/>
    </row>
    <row r="101" customHeight="1" spans="1:18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9"/>
    </row>
    <row r="102" customHeight="1" spans="1:18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9"/>
    </row>
    <row r="103" customHeight="1" spans="1:18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9"/>
    </row>
    <row r="104" customHeight="1" spans="1:18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9"/>
    </row>
    <row r="105" customHeight="1" spans="1:18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9"/>
    </row>
    <row r="106" customHeight="1" spans="1:18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9"/>
    </row>
    <row r="107" customHeight="1" spans="1:18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9"/>
    </row>
    <row r="108" customHeight="1" spans="1:18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9"/>
    </row>
    <row r="109" customHeight="1" spans="1:18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9"/>
    </row>
    <row r="110" customHeight="1" spans="1:18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9"/>
    </row>
    <row r="111" customHeight="1" spans="1:18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9"/>
    </row>
    <row r="112" customHeight="1" spans="1:18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9"/>
    </row>
    <row r="113" customHeight="1" spans="1:18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9"/>
    </row>
    <row r="114" customHeight="1" spans="1:18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9"/>
    </row>
    <row r="115" customHeight="1" spans="1:18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9"/>
    </row>
    <row r="116" customHeight="1" spans="1:18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9"/>
    </row>
    <row r="117" customHeight="1" spans="1:18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9"/>
    </row>
    <row r="118" customHeight="1" spans="1:18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1"/>
      <c r="L118" s="10"/>
      <c r="M118" s="22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</row>
    <row r="119" customHeight="1" spans="12:12">
      <c r="L119" s="20"/>
    </row>
  </sheetData>
  <mergeCells count="13">
    <mergeCell ref="A3:K3"/>
    <mergeCell ref="A4:J4"/>
    <mergeCell ref="I5:K5"/>
    <mergeCell ref="A10:G10"/>
    <mergeCell ref="A11:K11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workbookViewId="0">
      <pane ySplit="1" topLeftCell="A2" activePane="bottomLeft" state="frozen"/>
      <selection/>
      <selection pane="bottomLeft" activeCell="C37" sqref="C37"/>
    </sheetView>
  </sheetViews>
  <sheetFormatPr defaultColWidth="10.3297872340426" defaultRowHeight="15" customHeight="1" outlineLevelCol="6"/>
  <cols>
    <col min="1" max="1" width="57.7127659574468" customWidth="1"/>
    <col min="2" max="7" width="33.329787234042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454</v>
      </c>
    </row>
    <row r="3" ht="56.25" customHeight="1" spans="1:7">
      <c r="A3" s="3" t="s">
        <v>455</v>
      </c>
      <c r="B3" s="3"/>
      <c r="C3" s="3"/>
      <c r="D3" s="3"/>
      <c r="E3" s="3"/>
      <c r="F3" s="3"/>
      <c r="G3" s="3"/>
    </row>
    <row r="4" ht="18.75" customHeight="1" spans="1:7">
      <c r="A4" s="4" t="str">
        <f>"单位名称："&amp;"中共德钦县纪律检查委员会办公室"</f>
        <v>单位名称：中共德钦县纪律检查委员会办公室</v>
      </c>
      <c r="G4" s="2" t="s">
        <v>137</v>
      </c>
    </row>
    <row r="5" ht="37.5" customHeight="1" spans="1:7">
      <c r="A5" s="5" t="s">
        <v>232</v>
      </c>
      <c r="B5" s="5" t="s">
        <v>231</v>
      </c>
      <c r="C5" s="5" t="s">
        <v>149</v>
      </c>
      <c r="D5" s="5" t="s">
        <v>456</v>
      </c>
      <c r="E5" s="5" t="s">
        <v>35</v>
      </c>
      <c r="F5" s="5"/>
      <c r="G5" s="5"/>
    </row>
    <row r="6" ht="37.5" customHeight="1" spans="1:7">
      <c r="A6" s="5"/>
      <c r="B6" s="5"/>
      <c r="C6" s="5"/>
      <c r="D6" s="5"/>
      <c r="E6" s="5" t="s">
        <v>457</v>
      </c>
      <c r="F6" s="5" t="s">
        <v>458</v>
      </c>
      <c r="G6" s="5" t="s">
        <v>459</v>
      </c>
    </row>
    <row r="7" ht="18.7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5" customHeight="1" spans="1:7">
      <c r="A8" s="6" t="s">
        <v>68</v>
      </c>
      <c r="B8" s="6"/>
      <c r="C8" s="6"/>
      <c r="D8" s="6"/>
      <c r="E8" s="7">
        <v>1231750</v>
      </c>
      <c r="F8" s="7">
        <v>50000</v>
      </c>
      <c r="G8" s="7"/>
    </row>
    <row r="9" ht="37.5" customHeight="1" spans="1:7">
      <c r="A9" s="6"/>
      <c r="B9" s="6" t="s">
        <v>460</v>
      </c>
      <c r="C9" s="6" t="s">
        <v>236</v>
      </c>
      <c r="D9" s="6" t="s">
        <v>461</v>
      </c>
      <c r="E9" s="7">
        <v>42750</v>
      </c>
      <c r="F9" s="7">
        <v>50000</v>
      </c>
      <c r="G9" s="7"/>
    </row>
    <row r="10" ht="37.5" customHeight="1" spans="1:7">
      <c r="A10" s="4"/>
      <c r="B10" s="6" t="s">
        <v>462</v>
      </c>
      <c r="C10" s="6" t="s">
        <v>239</v>
      </c>
      <c r="D10" s="6" t="s">
        <v>461</v>
      </c>
      <c r="E10" s="7">
        <v>54000</v>
      </c>
      <c r="F10" s="7"/>
      <c r="G10" s="7"/>
    </row>
    <row r="11" ht="37.5" customHeight="1" spans="1:7">
      <c r="A11" s="4"/>
      <c r="B11" s="6" t="s">
        <v>462</v>
      </c>
      <c r="C11" s="6" t="s">
        <v>241</v>
      </c>
      <c r="D11" s="6" t="s">
        <v>461</v>
      </c>
      <c r="E11" s="7">
        <v>45000</v>
      </c>
      <c r="F11" s="7"/>
      <c r="G11" s="7"/>
    </row>
    <row r="12" ht="37.5" customHeight="1" spans="1:7">
      <c r="A12" s="4"/>
      <c r="B12" s="6" t="s">
        <v>462</v>
      </c>
      <c r="C12" s="6" t="s">
        <v>243</v>
      </c>
      <c r="D12" s="6" t="s">
        <v>461</v>
      </c>
      <c r="E12" s="7">
        <v>90000</v>
      </c>
      <c r="F12" s="7"/>
      <c r="G12" s="7"/>
    </row>
    <row r="13" ht="37.5" customHeight="1" spans="1:7">
      <c r="A13" s="4"/>
      <c r="B13" s="6" t="s">
        <v>462</v>
      </c>
      <c r="C13" s="6" t="s">
        <v>247</v>
      </c>
      <c r="D13" s="6" t="s">
        <v>461</v>
      </c>
      <c r="E13" s="7">
        <v>500000</v>
      </c>
      <c r="F13" s="7"/>
      <c r="G13" s="7"/>
    </row>
    <row r="14" ht="37.5" customHeight="1" spans="1:7">
      <c r="A14" s="4"/>
      <c r="B14" s="6" t="s">
        <v>462</v>
      </c>
      <c r="C14" s="6" t="s">
        <v>249</v>
      </c>
      <c r="D14" s="6" t="s">
        <v>461</v>
      </c>
      <c r="E14" s="7">
        <v>500000</v>
      </c>
      <c r="F14" s="7"/>
      <c r="G14" s="7"/>
    </row>
    <row r="15" ht="37.5" customHeight="1" spans="1:7">
      <c r="A15" s="5" t="s">
        <v>32</v>
      </c>
      <c r="B15" s="6" t="s">
        <v>463</v>
      </c>
      <c r="C15" s="6"/>
      <c r="D15" s="6"/>
      <c r="E15" s="7">
        <v>1231750</v>
      </c>
      <c r="F15" s="7">
        <v>50000</v>
      </c>
      <c r="G15" s="7"/>
    </row>
    <row r="17" ht="29" customHeight="1" spans="1:1">
      <c r="A17" s="8" t="s">
        <v>464</v>
      </c>
    </row>
  </sheetData>
  <mergeCells count="8">
    <mergeCell ref="A3:G3"/>
    <mergeCell ref="A4:F4"/>
    <mergeCell ref="E5:G5"/>
    <mergeCell ref="A15:D15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3297872340426" defaultRowHeight="15" customHeight="1"/>
  <cols>
    <col min="1" max="1" width="25.468085106383" customWidth="1"/>
    <col min="2" max="2" width="49.1382978723404" customWidth="1"/>
    <col min="3" max="6" width="33.3297872340426" customWidth="1"/>
    <col min="7" max="8" width="26.968085106383" customWidth="1"/>
    <col min="9" max="9" width="33.3297872340426" customWidth="1"/>
    <col min="10" max="19" width="25.6382978723404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9:19">
      <c r="S2" s="2" t="s">
        <v>28</v>
      </c>
    </row>
    <row r="3" ht="61.2" customHeight="1" spans="1:1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95" customHeight="1" spans="1:19">
      <c r="A4" s="4" t="str">
        <f>"单位名称："&amp;"中共德钦县纪律检查委员会办公室"</f>
        <v>单位名称：中共德钦县纪律检查委员会办公室</v>
      </c>
      <c r="S4" s="2" t="s">
        <v>2</v>
      </c>
    </row>
    <row r="5" ht="30.45" customHeight="1" spans="1:19">
      <c r="A5" s="5" t="s">
        <v>30</v>
      </c>
      <c r="B5" s="5" t="s">
        <v>31</v>
      </c>
      <c r="C5" s="5" t="s">
        <v>32</v>
      </c>
      <c r="D5" s="5" t="s"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21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  <c r="I6" s="5" t="s">
        <v>39</v>
      </c>
      <c r="J6" s="5"/>
      <c r="K6" s="5"/>
      <c r="L6" s="5"/>
      <c r="M6" s="5"/>
      <c r="N6" s="5"/>
      <c r="O6" s="5" t="s">
        <v>34</v>
      </c>
      <c r="P6" s="5" t="s">
        <v>35</v>
      </c>
      <c r="Q6" s="5" t="s">
        <v>36</v>
      </c>
      <c r="R6" s="5" t="s">
        <v>37</v>
      </c>
      <c r="S6" s="5" t="s">
        <v>40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34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/>
      <c r="P7" s="5"/>
      <c r="Q7" s="5"/>
      <c r="R7" s="5"/>
      <c r="S7" s="5"/>
    </row>
    <row r="8" ht="30.45" customHeight="1" spans="1:19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</row>
    <row r="9" ht="38.7" customHeight="1" spans="1:19">
      <c r="A9" s="6" t="s">
        <v>65</v>
      </c>
      <c r="B9" s="6" t="s">
        <v>66</v>
      </c>
      <c r="C9" s="28">
        <v>27106002</v>
      </c>
      <c r="D9" s="28">
        <v>27106002</v>
      </c>
      <c r="E9" s="28">
        <v>27106002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ht="38.7" customHeight="1" spans="1:19">
      <c r="A10" s="95" t="s">
        <v>67</v>
      </c>
      <c r="B10" s="95" t="s">
        <v>68</v>
      </c>
      <c r="C10" s="28">
        <v>27106002</v>
      </c>
      <c r="D10" s="28">
        <v>27106002</v>
      </c>
      <c r="E10" s="28">
        <v>27106002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"/>
    </row>
    <row r="11" ht="38.7" customHeight="1" spans="1:19">
      <c r="A11" s="5" t="s">
        <v>32</v>
      </c>
      <c r="B11" s="5"/>
      <c r="C11" s="28">
        <v>27106002</v>
      </c>
      <c r="D11" s="28">
        <v>27106002</v>
      </c>
      <c r="E11" s="28">
        <v>27106002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</sheetData>
  <mergeCells count="19">
    <mergeCell ref="A3:S3"/>
    <mergeCell ref="A4:R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10.3297872340426" defaultRowHeight="15" customHeight="1"/>
  <cols>
    <col min="1" max="1" width="33.3297872340426" customWidth="1"/>
    <col min="2" max="2" width="44.6382978723404" customWidth="1"/>
    <col min="3" max="6" width="33.3297872340426" customWidth="1"/>
    <col min="7" max="9" width="27.968085106383" customWidth="1"/>
    <col min="10" max="10" width="33.3297872340426" customWidth="1"/>
    <col min="11" max="15" width="20.1382978723404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5:15">
      <c r="O2" s="2" t="s">
        <v>69</v>
      </c>
    </row>
    <row r="3" ht="56.7" customHeight="1" spans="1:1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45" customHeight="1" spans="1:15">
      <c r="A4" s="4" t="str">
        <f>"单位名称："&amp;"中共德钦县纪律检查委员会办公室"</f>
        <v>单位名称：中共德钦县纪律检查委员会办公室</v>
      </c>
      <c r="O4" s="2" t="s">
        <v>2</v>
      </c>
    </row>
    <row r="5" ht="38.7" customHeight="1" spans="1:15">
      <c r="A5" s="5" t="s">
        <v>71</v>
      </c>
      <c r="B5" s="5" t="s">
        <v>72</v>
      </c>
      <c r="C5" s="5" t="s">
        <v>32</v>
      </c>
      <c r="D5" s="5" t="s">
        <v>35</v>
      </c>
      <c r="E5" s="5" t="s">
        <v>73</v>
      </c>
      <c r="F5" s="5" t="s">
        <v>74</v>
      </c>
      <c r="G5" s="5" t="s">
        <v>36</v>
      </c>
      <c r="H5" s="5" t="s">
        <v>37</v>
      </c>
      <c r="I5" s="5" t="s">
        <v>75</v>
      </c>
      <c r="J5" s="5" t="s">
        <v>39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34</v>
      </c>
      <c r="E6" s="5" t="s">
        <v>73</v>
      </c>
      <c r="F6" s="5" t="s">
        <v>74</v>
      </c>
      <c r="G6" s="5"/>
      <c r="H6" s="5"/>
      <c r="I6" s="5"/>
      <c r="J6" s="5" t="s">
        <v>34</v>
      </c>
      <c r="K6" s="5" t="s">
        <v>76</v>
      </c>
      <c r="L6" s="5" t="s">
        <v>77</v>
      </c>
      <c r="M6" s="5" t="s">
        <v>78</v>
      </c>
      <c r="N6" s="5" t="s">
        <v>79</v>
      </c>
      <c r="O6" s="5" t="s">
        <v>80</v>
      </c>
    </row>
    <row r="7" ht="31.2" customHeight="1" spans="1:1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</row>
    <row r="8" ht="36.45" customHeight="1" spans="1:15">
      <c r="A8" s="6" t="s">
        <v>81</v>
      </c>
      <c r="B8" s="6" t="s">
        <v>82</v>
      </c>
      <c r="C8" s="28">
        <v>20582893.93</v>
      </c>
      <c r="D8" s="28">
        <v>20582893.93</v>
      </c>
      <c r="E8" s="28">
        <v>19351143.93</v>
      </c>
      <c r="F8" s="28">
        <v>1231750</v>
      </c>
      <c r="G8" s="28"/>
      <c r="H8" s="28"/>
      <c r="I8" s="28"/>
      <c r="J8" s="28"/>
      <c r="K8" s="28"/>
      <c r="L8" s="28"/>
      <c r="M8" s="28"/>
      <c r="N8" s="28"/>
      <c r="O8" s="28"/>
    </row>
    <row r="9" ht="36.45" customHeight="1" spans="1:15">
      <c r="A9" s="95" t="s">
        <v>83</v>
      </c>
      <c r="B9" s="95" t="s">
        <v>84</v>
      </c>
      <c r="C9" s="28">
        <v>20582893.93</v>
      </c>
      <c r="D9" s="28">
        <v>20582893.93</v>
      </c>
      <c r="E9" s="28">
        <v>19351143.93</v>
      </c>
      <c r="F9" s="28">
        <v>1231750</v>
      </c>
      <c r="G9" s="28"/>
      <c r="H9" s="28"/>
      <c r="I9" s="28"/>
      <c r="J9" s="28"/>
      <c r="K9" s="28"/>
      <c r="L9" s="28"/>
      <c r="M9" s="28"/>
      <c r="N9" s="28"/>
      <c r="O9" s="28"/>
    </row>
    <row r="10" ht="36.45" customHeight="1" spans="1:15">
      <c r="A10" s="97" t="s">
        <v>85</v>
      </c>
      <c r="B10" s="97" t="s">
        <v>86</v>
      </c>
      <c r="C10" s="28">
        <v>20582893.93</v>
      </c>
      <c r="D10" s="28">
        <v>20582893.93</v>
      </c>
      <c r="E10" s="28">
        <v>19351143.93</v>
      </c>
      <c r="F10" s="28">
        <v>1231750</v>
      </c>
      <c r="G10" s="28"/>
      <c r="H10" s="28"/>
      <c r="I10" s="28"/>
      <c r="J10" s="28"/>
      <c r="K10" s="28"/>
      <c r="L10" s="28"/>
      <c r="M10" s="28"/>
      <c r="N10" s="28"/>
      <c r="O10" s="28"/>
    </row>
    <row r="11" ht="36.45" customHeight="1" spans="1:15">
      <c r="A11" s="6" t="s">
        <v>87</v>
      </c>
      <c r="B11" s="6" t="s">
        <v>88</v>
      </c>
      <c r="C11" s="28">
        <v>2540236.58</v>
      </c>
      <c r="D11" s="28">
        <v>2540236.58</v>
      </c>
      <c r="E11" s="28">
        <v>2540236.58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ht="36.45" customHeight="1" spans="1:15">
      <c r="A12" s="95" t="s">
        <v>89</v>
      </c>
      <c r="B12" s="95" t="s">
        <v>90</v>
      </c>
      <c r="C12" s="28">
        <v>2531916.58</v>
      </c>
      <c r="D12" s="28">
        <v>2531916.58</v>
      </c>
      <c r="E12" s="28">
        <v>2531916.58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ht="36.45" customHeight="1" spans="1:15">
      <c r="A13" s="97" t="s">
        <v>91</v>
      </c>
      <c r="B13" s="98" t="s">
        <v>92</v>
      </c>
      <c r="C13" s="28">
        <v>2531916.58</v>
      </c>
      <c r="D13" s="28">
        <v>2531916.58</v>
      </c>
      <c r="E13" s="28">
        <v>2531916.58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ht="36.45" customHeight="1" spans="1:15">
      <c r="A14" s="97" t="s">
        <v>93</v>
      </c>
      <c r="B14" s="97" t="s">
        <v>94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ht="36.45" customHeight="1" spans="1:15">
      <c r="A15" s="95" t="s">
        <v>95</v>
      </c>
      <c r="B15" s="95" t="s">
        <v>96</v>
      </c>
      <c r="C15" s="28">
        <v>8320</v>
      </c>
      <c r="D15" s="28">
        <v>8320</v>
      </c>
      <c r="E15" s="28">
        <v>8320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ht="36.45" customHeight="1" spans="1:15">
      <c r="A16" s="97" t="s">
        <v>97</v>
      </c>
      <c r="B16" s="97" t="s">
        <v>98</v>
      </c>
      <c r="C16" s="28">
        <v>8320</v>
      </c>
      <c r="D16" s="28">
        <v>8320</v>
      </c>
      <c r="E16" s="28">
        <v>8320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ht="36.45" customHeight="1" spans="1:15">
      <c r="A17" s="6" t="s">
        <v>99</v>
      </c>
      <c r="B17" s="6" t="s">
        <v>100</v>
      </c>
      <c r="C17" s="28">
        <v>1943951.66</v>
      </c>
      <c r="D17" s="28">
        <v>1943951.66</v>
      </c>
      <c r="E17" s="28">
        <v>1943951.66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36.45" customHeight="1" spans="1:15">
      <c r="A18" s="95" t="s">
        <v>101</v>
      </c>
      <c r="B18" s="99" t="s">
        <v>102</v>
      </c>
      <c r="C18" s="28">
        <v>1943951.66</v>
      </c>
      <c r="D18" s="28">
        <v>1943951.66</v>
      </c>
      <c r="E18" s="28">
        <v>1943951.66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ht="36.45" customHeight="1" spans="1:15">
      <c r="A19" s="97" t="s">
        <v>103</v>
      </c>
      <c r="B19" s="98" t="s">
        <v>104</v>
      </c>
      <c r="C19" s="28">
        <v>1170866.52</v>
      </c>
      <c r="D19" s="28">
        <v>1170866.52</v>
      </c>
      <c r="E19" s="28">
        <v>1170866.52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ht="36.45" customHeight="1" spans="1:15">
      <c r="A20" s="97" t="s">
        <v>105</v>
      </c>
      <c r="B20" s="98" t="s">
        <v>106</v>
      </c>
      <c r="C20" s="28">
        <v>10983.6</v>
      </c>
      <c r="D20" s="28">
        <v>10983.6</v>
      </c>
      <c r="E20" s="28">
        <v>10983.6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ht="36.45" customHeight="1" spans="1:15">
      <c r="A21" s="97" t="s">
        <v>107</v>
      </c>
      <c r="B21" s="98" t="s">
        <v>108</v>
      </c>
      <c r="C21" s="28">
        <v>702576.58</v>
      </c>
      <c r="D21" s="28">
        <v>702576.58</v>
      </c>
      <c r="E21" s="28">
        <v>702576.58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ht="36.45" customHeight="1" spans="1:15">
      <c r="A22" s="97" t="s">
        <v>109</v>
      </c>
      <c r="B22" s="98" t="s">
        <v>110</v>
      </c>
      <c r="C22" s="28">
        <v>59524.96</v>
      </c>
      <c r="D22" s="28">
        <v>59524.96</v>
      </c>
      <c r="E22" s="28">
        <v>59524.96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ht="36.45" customHeight="1" spans="1:15">
      <c r="A23" s="6" t="s">
        <v>111</v>
      </c>
      <c r="B23" s="6" t="s">
        <v>112</v>
      </c>
      <c r="C23" s="28">
        <v>2038919.83</v>
      </c>
      <c r="D23" s="28">
        <v>2038919.83</v>
      </c>
      <c r="E23" s="28">
        <v>2038919.83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ht="36.45" customHeight="1" spans="1:15">
      <c r="A24" s="95" t="s">
        <v>113</v>
      </c>
      <c r="B24" s="99" t="s">
        <v>114</v>
      </c>
      <c r="C24" s="28">
        <v>2038919.83</v>
      </c>
      <c r="D24" s="28">
        <v>2038919.83</v>
      </c>
      <c r="E24" s="28">
        <v>2038919.83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ht="36.45" customHeight="1" spans="1:15">
      <c r="A25" s="97" t="s">
        <v>115</v>
      </c>
      <c r="B25" s="97" t="s">
        <v>116</v>
      </c>
      <c r="C25" s="28">
        <v>2038919.83</v>
      </c>
      <c r="D25" s="28">
        <v>2038919.83</v>
      </c>
      <c r="E25" s="28">
        <v>2038919.83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ht="36.45" customHeight="1" spans="1:15">
      <c r="A26" s="5" t="s">
        <v>117</v>
      </c>
      <c r="B26" s="5" t="s">
        <v>117</v>
      </c>
      <c r="C26" s="28">
        <v>27106002</v>
      </c>
      <c r="D26" s="28">
        <v>27106002</v>
      </c>
      <c r="E26" s="28">
        <v>25874252</v>
      </c>
      <c r="F26" s="28">
        <v>1231750</v>
      </c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1">
    <mergeCell ref="A3:O3"/>
    <mergeCell ref="A4:N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3297872340426" defaultRowHeight="15" customHeight="1" outlineLevelCol="3"/>
  <cols>
    <col min="1" max="1" width="47.3085106382979" customWidth="1"/>
    <col min="2" max="2" width="53.468085106383" customWidth="1"/>
    <col min="3" max="4" width="47.3085106382979" customWidth="1"/>
  </cols>
  <sheetData>
    <row r="1" customHeight="1" spans="1:4">
      <c r="A1" s="1"/>
      <c r="B1" s="1"/>
      <c r="C1" s="1"/>
      <c r="D1" s="1"/>
    </row>
    <row r="2" ht="18.75" customHeight="1" spans="4:4">
      <c r="D2" s="2" t="s">
        <v>118</v>
      </c>
    </row>
    <row r="3" ht="57.45" customHeight="1" spans="1:4">
      <c r="A3" s="3" t="s">
        <v>119</v>
      </c>
      <c r="B3" s="3"/>
      <c r="C3" s="3"/>
      <c r="D3" s="3"/>
    </row>
    <row r="4" ht="18.75" customHeight="1" spans="1:4">
      <c r="A4" s="4" t="str">
        <f>"单位名称："&amp;"中共德钦县纪律检查委员会办公室"</f>
        <v>单位名称：中共德钦县纪律检查委员会办公室</v>
      </c>
      <c r="D4" s="2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120</v>
      </c>
      <c r="D6" s="5" t="s">
        <v>6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121</v>
      </c>
      <c r="B8" s="28">
        <v>27106002</v>
      </c>
      <c r="C8" s="6" t="s">
        <v>122</v>
      </c>
      <c r="D8" s="7">
        <v>27106002</v>
      </c>
    </row>
    <row r="9" ht="31.95" customHeight="1" spans="1:4">
      <c r="A9" s="6" t="s">
        <v>123</v>
      </c>
      <c r="B9" s="28">
        <v>27106002</v>
      </c>
      <c r="C9" s="6" t="str">
        <f>" ("&amp;"一"&amp;")  "&amp;"一般公共服务支出"</f>
        <v> (一)  一般公共服务支出</v>
      </c>
      <c r="D9" s="7">
        <v>20582893.93</v>
      </c>
    </row>
    <row r="10" ht="31.95" customHeight="1" spans="1:4">
      <c r="A10" s="6" t="s">
        <v>124</v>
      </c>
      <c r="B10" s="28"/>
      <c r="C10" s="6" t="str">
        <f>" ("&amp;"二"&amp;")  "&amp;"社会保障和就业支出"</f>
        <v> (二)  社会保障和就业支出</v>
      </c>
      <c r="D10" s="7">
        <v>2540236.58</v>
      </c>
    </row>
    <row r="11" ht="31.95" customHeight="1" spans="1:4">
      <c r="A11" s="6" t="s">
        <v>125</v>
      </c>
      <c r="B11" s="28"/>
      <c r="C11" s="6" t="str">
        <f>" ("&amp;"三"&amp;")  "&amp;"卫生健康支出"</f>
        <v> (三)  卫生健康支出</v>
      </c>
      <c r="D11" s="7">
        <v>1943951.66</v>
      </c>
    </row>
    <row r="12" ht="31.95" customHeight="1" spans="1:4">
      <c r="A12" s="6" t="s">
        <v>126</v>
      </c>
      <c r="B12" s="28"/>
      <c r="C12" s="6" t="str">
        <f>" ("&amp;"四"&amp;")  "&amp;"住房保障支出"</f>
        <v> (四)  住房保障支出</v>
      </c>
      <c r="D12" s="7">
        <v>2038919.83</v>
      </c>
    </row>
    <row r="13" ht="31.95" customHeight="1" spans="1:4">
      <c r="A13" s="6" t="s">
        <v>123</v>
      </c>
      <c r="B13" s="28"/>
      <c r="C13" s="6"/>
      <c r="D13" s="7"/>
    </row>
    <row r="14" ht="31.95" customHeight="1" spans="1:4">
      <c r="A14" s="6" t="s">
        <v>124</v>
      </c>
      <c r="B14" s="28"/>
      <c r="C14" s="6"/>
      <c r="D14" s="7"/>
    </row>
    <row r="15" ht="31.95" customHeight="1" spans="1:4">
      <c r="A15" s="6" t="s">
        <v>125</v>
      </c>
      <c r="B15" s="28"/>
      <c r="C15" s="6"/>
      <c r="D15" s="7"/>
    </row>
    <row r="16" ht="31.95" customHeight="1" spans="1:4">
      <c r="A16" s="6"/>
      <c r="B16" s="28"/>
      <c r="C16" s="6" t="s">
        <v>127</v>
      </c>
      <c r="D16" s="7"/>
    </row>
    <row r="17" ht="31.95" customHeight="1" spans="1:4">
      <c r="A17" s="5" t="s">
        <v>128</v>
      </c>
      <c r="B17" s="28">
        <v>27106002</v>
      </c>
      <c r="C17" s="5" t="s">
        <v>27</v>
      </c>
      <c r="D17" s="7">
        <v>27106002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10" activePane="bottomLeft" state="frozen"/>
      <selection/>
      <selection pane="bottomLeft" activeCell="B23" sqref="B23"/>
    </sheetView>
  </sheetViews>
  <sheetFormatPr defaultColWidth="10.3297872340426" defaultRowHeight="15" customHeight="1" outlineLevelCol="6"/>
  <cols>
    <col min="1" max="7" width="33.329787234042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129</v>
      </c>
    </row>
    <row r="3" ht="56.7" customHeight="1" spans="1:7">
      <c r="A3" s="3" t="s">
        <v>130</v>
      </c>
      <c r="B3" s="3"/>
      <c r="C3" s="3"/>
      <c r="D3" s="3"/>
      <c r="E3" s="3"/>
      <c r="F3" s="3"/>
      <c r="G3" s="3"/>
    </row>
    <row r="4" ht="18.75" customHeight="1" spans="1:7">
      <c r="A4" s="96" t="str">
        <f>"单位名称："&amp;"中共德钦县纪律检查委员会办公室"</f>
        <v>单位名称：中共德钦县纪律检查委员会办公室</v>
      </c>
      <c r="B4" s="96"/>
      <c r="C4" s="96"/>
      <c r="D4" s="96"/>
      <c r="E4" s="96"/>
      <c r="F4" s="96"/>
      <c r="G4" s="2" t="s">
        <v>2</v>
      </c>
    </row>
    <row r="5" ht="37.95" customHeight="1" spans="1:7">
      <c r="A5" s="5" t="s">
        <v>131</v>
      </c>
      <c r="B5" s="5"/>
      <c r="C5" s="5" t="s">
        <v>32</v>
      </c>
      <c r="D5" s="5" t="s">
        <v>73</v>
      </c>
      <c r="E5" s="5"/>
      <c r="F5" s="5"/>
      <c r="G5" s="5" t="s">
        <v>74</v>
      </c>
    </row>
    <row r="6" ht="37.95" customHeight="1" spans="1:7">
      <c r="A6" s="5" t="s">
        <v>71</v>
      </c>
      <c r="B6" s="5" t="s">
        <v>72</v>
      </c>
      <c r="C6" s="5"/>
      <c r="D6" s="5" t="s">
        <v>34</v>
      </c>
      <c r="E6" s="5" t="s">
        <v>132</v>
      </c>
      <c r="F6" s="5" t="s">
        <v>133</v>
      </c>
      <c r="G6" s="5"/>
    </row>
    <row r="7" ht="37.9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95" customHeight="1" spans="1:7">
      <c r="A8" s="6" t="s">
        <v>81</v>
      </c>
      <c r="B8" s="6" t="s">
        <v>82</v>
      </c>
      <c r="C8" s="28">
        <v>20582893.93</v>
      </c>
      <c r="D8" s="28">
        <v>19351143.93</v>
      </c>
      <c r="E8" s="28">
        <v>17027249.9</v>
      </c>
      <c r="F8" s="28">
        <v>2323894.03</v>
      </c>
      <c r="G8" s="28">
        <v>1231750</v>
      </c>
    </row>
    <row r="9" ht="37.95" customHeight="1" spans="1:7">
      <c r="A9" s="95" t="s">
        <v>83</v>
      </c>
      <c r="B9" s="95" t="s">
        <v>84</v>
      </c>
      <c r="C9" s="28">
        <v>20582893.93</v>
      </c>
      <c r="D9" s="28">
        <v>19351143.93</v>
      </c>
      <c r="E9" s="28">
        <v>17027249.9</v>
      </c>
      <c r="F9" s="28">
        <v>2323894.03</v>
      </c>
      <c r="G9" s="28">
        <v>1231750</v>
      </c>
    </row>
    <row r="10" ht="37.95" customHeight="1" spans="1:7">
      <c r="A10" s="97" t="s">
        <v>85</v>
      </c>
      <c r="B10" s="97" t="s">
        <v>86</v>
      </c>
      <c r="C10" s="28">
        <v>20582893.93</v>
      </c>
      <c r="D10" s="28">
        <v>19351143.93</v>
      </c>
      <c r="E10" s="28">
        <v>17027249.9</v>
      </c>
      <c r="F10" s="28">
        <v>2323894.03</v>
      </c>
      <c r="G10" s="28">
        <v>1231750</v>
      </c>
    </row>
    <row r="11" ht="37.95" customHeight="1" spans="1:7">
      <c r="A11" s="6" t="s">
        <v>87</v>
      </c>
      <c r="B11" s="6" t="s">
        <v>88</v>
      </c>
      <c r="C11" s="28">
        <v>2540236.58</v>
      </c>
      <c r="D11" s="28">
        <v>2540236.58</v>
      </c>
      <c r="E11" s="28">
        <v>2540236.58</v>
      </c>
      <c r="F11" s="28"/>
      <c r="G11" s="28"/>
    </row>
    <row r="12" ht="37.95" customHeight="1" spans="1:7">
      <c r="A12" s="95" t="s">
        <v>89</v>
      </c>
      <c r="B12" s="95" t="s">
        <v>90</v>
      </c>
      <c r="C12" s="28">
        <v>2531916.58</v>
      </c>
      <c r="D12" s="28">
        <v>2531916.58</v>
      </c>
      <c r="E12" s="28">
        <v>2531916.58</v>
      </c>
      <c r="F12" s="28"/>
      <c r="G12" s="28"/>
    </row>
    <row r="13" ht="37.95" customHeight="1" spans="1:7">
      <c r="A13" s="97" t="s">
        <v>91</v>
      </c>
      <c r="B13" s="97" t="s">
        <v>92</v>
      </c>
      <c r="C13" s="28">
        <v>2531916.58</v>
      </c>
      <c r="D13" s="28">
        <v>2531916.58</v>
      </c>
      <c r="E13" s="28">
        <v>2531916.58</v>
      </c>
      <c r="F13" s="28"/>
      <c r="G13" s="28"/>
    </row>
    <row r="14" ht="37.95" customHeight="1" spans="1:7">
      <c r="A14" s="95" t="s">
        <v>95</v>
      </c>
      <c r="B14" s="95" t="s">
        <v>96</v>
      </c>
      <c r="C14" s="28">
        <v>8320</v>
      </c>
      <c r="D14" s="28">
        <v>8320</v>
      </c>
      <c r="E14" s="28">
        <v>8320</v>
      </c>
      <c r="F14" s="28"/>
      <c r="G14" s="28"/>
    </row>
    <row r="15" ht="37.95" customHeight="1" spans="1:7">
      <c r="A15" s="97" t="s">
        <v>97</v>
      </c>
      <c r="B15" s="97" t="s">
        <v>98</v>
      </c>
      <c r="C15" s="28">
        <v>8320</v>
      </c>
      <c r="D15" s="28">
        <v>8320</v>
      </c>
      <c r="E15" s="28">
        <v>8320</v>
      </c>
      <c r="F15" s="28"/>
      <c r="G15" s="28"/>
    </row>
    <row r="16" ht="37.95" customHeight="1" spans="1:7">
      <c r="A16" s="6" t="s">
        <v>99</v>
      </c>
      <c r="B16" s="6" t="s">
        <v>100</v>
      </c>
      <c r="C16" s="28">
        <v>1943951.66</v>
      </c>
      <c r="D16" s="28">
        <v>1943951.66</v>
      </c>
      <c r="E16" s="28">
        <v>1943951.66</v>
      </c>
      <c r="F16" s="28"/>
      <c r="G16" s="28"/>
    </row>
    <row r="17" ht="37.95" customHeight="1" spans="1:7">
      <c r="A17" s="95" t="s">
        <v>101</v>
      </c>
      <c r="B17" s="95" t="s">
        <v>102</v>
      </c>
      <c r="C17" s="28">
        <v>1943951.66</v>
      </c>
      <c r="D17" s="28">
        <v>1943951.66</v>
      </c>
      <c r="E17" s="28">
        <v>1943951.66</v>
      </c>
      <c r="F17" s="28"/>
      <c r="G17" s="28"/>
    </row>
    <row r="18" ht="37.95" customHeight="1" spans="1:7">
      <c r="A18" s="97" t="s">
        <v>103</v>
      </c>
      <c r="B18" s="97" t="s">
        <v>104</v>
      </c>
      <c r="C18" s="28">
        <v>1170866.52</v>
      </c>
      <c r="D18" s="28">
        <v>1170866.52</v>
      </c>
      <c r="E18" s="28">
        <v>1170866.52</v>
      </c>
      <c r="F18" s="28"/>
      <c r="G18" s="28"/>
    </row>
    <row r="19" ht="37.95" customHeight="1" spans="1:7">
      <c r="A19" s="97" t="s">
        <v>105</v>
      </c>
      <c r="B19" s="97" t="s">
        <v>106</v>
      </c>
      <c r="C19" s="28">
        <v>10983.6</v>
      </c>
      <c r="D19" s="28">
        <v>10983.6</v>
      </c>
      <c r="E19" s="28">
        <v>10983.6</v>
      </c>
      <c r="F19" s="28"/>
      <c r="G19" s="28"/>
    </row>
    <row r="20" ht="37.95" customHeight="1" spans="1:7">
      <c r="A20" s="97" t="s">
        <v>107</v>
      </c>
      <c r="B20" s="97" t="s">
        <v>108</v>
      </c>
      <c r="C20" s="28">
        <v>702576.58</v>
      </c>
      <c r="D20" s="28">
        <v>702576.58</v>
      </c>
      <c r="E20" s="28">
        <v>702576.58</v>
      </c>
      <c r="F20" s="28"/>
      <c r="G20" s="28"/>
    </row>
    <row r="21" ht="37.95" customHeight="1" spans="1:7">
      <c r="A21" s="97" t="s">
        <v>109</v>
      </c>
      <c r="B21" s="97" t="s">
        <v>110</v>
      </c>
      <c r="C21" s="28">
        <v>59524.96</v>
      </c>
      <c r="D21" s="28">
        <v>59524.96</v>
      </c>
      <c r="E21" s="28">
        <v>59524.96</v>
      </c>
      <c r="F21" s="28"/>
      <c r="G21" s="28"/>
    </row>
    <row r="22" ht="37.95" customHeight="1" spans="1:7">
      <c r="A22" s="6" t="s">
        <v>111</v>
      </c>
      <c r="B22" s="6" t="s">
        <v>112</v>
      </c>
      <c r="C22" s="28">
        <v>2038919.83</v>
      </c>
      <c r="D22" s="28">
        <v>2038919.83</v>
      </c>
      <c r="E22" s="28">
        <v>2038919.83</v>
      </c>
      <c r="F22" s="28"/>
      <c r="G22" s="28"/>
    </row>
    <row r="23" ht="37.95" customHeight="1" spans="1:7">
      <c r="A23" s="95" t="s">
        <v>113</v>
      </c>
      <c r="B23" s="95" t="s">
        <v>114</v>
      </c>
      <c r="C23" s="28">
        <v>2038919.83</v>
      </c>
      <c r="D23" s="28">
        <v>2038919.83</v>
      </c>
      <c r="E23" s="28">
        <v>2038919.83</v>
      </c>
      <c r="F23" s="28"/>
      <c r="G23" s="28"/>
    </row>
    <row r="24" ht="37.95" customHeight="1" spans="1:7">
      <c r="A24" s="97" t="s">
        <v>115</v>
      </c>
      <c r="B24" s="97" t="s">
        <v>116</v>
      </c>
      <c r="C24" s="28">
        <v>2038919.83</v>
      </c>
      <c r="D24" s="28">
        <v>2038919.83</v>
      </c>
      <c r="E24" s="28">
        <v>2038919.83</v>
      </c>
      <c r="F24" s="28"/>
      <c r="G24" s="28"/>
    </row>
    <row r="25" ht="37.95" customHeight="1" spans="1:7">
      <c r="A25" s="5" t="s">
        <v>117</v>
      </c>
      <c r="B25" s="5" t="s">
        <v>117</v>
      </c>
      <c r="C25" s="28">
        <v>27106002</v>
      </c>
      <c r="D25" s="28">
        <v>25874252</v>
      </c>
      <c r="E25" s="28">
        <v>23550357.97</v>
      </c>
      <c r="F25" s="28">
        <v>2323894.03</v>
      </c>
      <c r="G25" s="28">
        <v>1231750</v>
      </c>
    </row>
  </sheetData>
  <mergeCells count="6">
    <mergeCell ref="A3:G3"/>
    <mergeCell ref="A4:F4"/>
    <mergeCell ref="A5:B5"/>
    <mergeCell ref="D5:F5"/>
    <mergeCell ref="A25:B25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F11" sqref="F11"/>
    </sheetView>
  </sheetViews>
  <sheetFormatPr defaultColWidth="10.3297872340426" defaultRowHeight="15" customHeight="1" outlineLevelRow="7" outlineLevelCol="5"/>
  <cols>
    <col min="1" max="6" width="33.3297872340426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134</v>
      </c>
    </row>
    <row r="3" ht="57.45" customHeight="1" spans="1:6">
      <c r="A3" s="3" t="s">
        <v>135</v>
      </c>
      <c r="B3" s="3"/>
      <c r="C3" s="3"/>
      <c r="D3" s="3"/>
      <c r="E3" s="3"/>
      <c r="F3" s="3"/>
    </row>
    <row r="4" ht="18.75" customHeight="1" spans="1:6">
      <c r="A4" s="4" t="s">
        <v>136</v>
      </c>
      <c r="F4" s="2" t="s">
        <v>137</v>
      </c>
    </row>
    <row r="5" ht="35.7" customHeight="1" spans="1:6">
      <c r="A5" s="5" t="s">
        <v>138</v>
      </c>
      <c r="B5" s="5" t="s">
        <v>139</v>
      </c>
      <c r="C5" s="5" t="s">
        <v>140</v>
      </c>
      <c r="D5" s="5"/>
      <c r="E5" s="5"/>
      <c r="F5" s="5" t="s">
        <v>141</v>
      </c>
    </row>
    <row r="6" ht="35.7" customHeight="1" spans="1:6">
      <c r="A6" s="5"/>
      <c r="B6" s="5"/>
      <c r="C6" s="5" t="s">
        <v>34</v>
      </c>
      <c r="D6" s="5" t="s">
        <v>142</v>
      </c>
      <c r="E6" s="5" t="s">
        <v>143</v>
      </c>
      <c r="F6" s="5"/>
    </row>
    <row r="7" ht="26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5.7" customHeight="1" spans="1:6">
      <c r="A8" s="28">
        <v>160680</v>
      </c>
      <c r="B8" s="28"/>
      <c r="C8" s="28">
        <v>156000</v>
      </c>
      <c r="D8" s="28"/>
      <c r="E8" s="28">
        <v>156000</v>
      </c>
      <c r="F8" s="28">
        <v>4680</v>
      </c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0"/>
  <sheetViews>
    <sheetView showZeros="0" zoomScale="60" zoomScaleNormal="60" workbookViewId="0">
      <pane ySplit="1" topLeftCell="A3" activePane="bottomLeft" state="frozen"/>
      <selection/>
      <selection pane="bottomLeft" activeCell="M13" sqref="M13"/>
    </sheetView>
  </sheetViews>
  <sheetFormatPr defaultColWidth="10.3297872340426" defaultRowHeight="15" customHeight="1"/>
  <cols>
    <col min="1" max="1" width="33.3297872340426" customWidth="1"/>
    <col min="2" max="2" width="40.3085106382979" customWidth="1"/>
    <col min="3" max="13" width="33.3297872340426" customWidth="1"/>
    <col min="14" max="23" width="22.308510638297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9:23">
      <c r="S2" s="4"/>
      <c r="T2" s="4"/>
      <c r="U2" s="4"/>
      <c r="V2" s="4"/>
      <c r="W2" s="2" t="s">
        <v>144</v>
      </c>
    </row>
    <row r="3" ht="57.45" customHeight="1" spans="1:23">
      <c r="A3" s="3" t="s">
        <v>145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4"/>
      <c r="T3" s="94"/>
      <c r="U3" s="94"/>
      <c r="V3" s="94"/>
      <c r="W3" s="94"/>
    </row>
    <row r="4" ht="18.75" customHeight="1" spans="1:23">
      <c r="A4" t="s">
        <v>146</v>
      </c>
      <c r="S4" s="4"/>
      <c r="T4" s="4"/>
      <c r="U4" s="4"/>
      <c r="V4" s="4"/>
      <c r="W4" s="2" t="s">
        <v>137</v>
      </c>
    </row>
    <row r="5" ht="36.45" customHeight="1" spans="1:23">
      <c r="A5" s="5" t="s">
        <v>147</v>
      </c>
      <c r="B5" s="5" t="s">
        <v>148</v>
      </c>
      <c r="C5" s="5" t="s">
        <v>149</v>
      </c>
      <c r="D5" s="5" t="s">
        <v>150</v>
      </c>
      <c r="E5" s="5" t="s">
        <v>151</v>
      </c>
      <c r="F5" s="5" t="s">
        <v>152</v>
      </c>
      <c r="G5" s="5" t="s">
        <v>153</v>
      </c>
      <c r="H5" s="5" t="s">
        <v>154</v>
      </c>
      <c r="I5" s="5" t="s">
        <v>154</v>
      </c>
      <c r="J5" s="5"/>
      <c r="K5" s="5"/>
      <c r="L5" s="5"/>
      <c r="M5" s="5"/>
      <c r="N5" s="5"/>
      <c r="O5" s="5"/>
      <c r="P5" s="5"/>
      <c r="Q5" s="5" t="s">
        <v>38</v>
      </c>
      <c r="R5" s="5" t="s">
        <v>39</v>
      </c>
      <c r="S5" s="27"/>
      <c r="T5" s="27"/>
      <c r="U5" s="27"/>
      <c r="V5" s="27"/>
      <c r="W5" s="27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155</v>
      </c>
      <c r="I6" s="5" t="s">
        <v>35</v>
      </c>
      <c r="J6" s="5"/>
      <c r="K6" s="5"/>
      <c r="L6" s="5"/>
      <c r="M6" s="5"/>
      <c r="N6" s="5" t="s">
        <v>156</v>
      </c>
      <c r="O6" s="5"/>
      <c r="P6" s="5"/>
      <c r="Q6" s="5" t="s">
        <v>38</v>
      </c>
      <c r="R6" s="5" t="s">
        <v>39</v>
      </c>
      <c r="S6" s="27" t="s">
        <v>41</v>
      </c>
      <c r="T6" s="27" t="s">
        <v>39</v>
      </c>
      <c r="U6" s="27" t="s">
        <v>43</v>
      </c>
      <c r="V6" s="27" t="s">
        <v>44</v>
      </c>
      <c r="W6" s="27" t="s">
        <v>45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157</v>
      </c>
      <c r="J7" s="5" t="s">
        <v>158</v>
      </c>
      <c r="K7" s="5" t="s">
        <v>159</v>
      </c>
      <c r="L7" s="5" t="s">
        <v>160</v>
      </c>
      <c r="M7" s="5" t="s">
        <v>161</v>
      </c>
      <c r="N7" s="5" t="s">
        <v>35</v>
      </c>
      <c r="O7" s="5" t="s">
        <v>36</v>
      </c>
      <c r="P7" s="5" t="s">
        <v>37</v>
      </c>
      <c r="Q7" s="5"/>
      <c r="R7" s="5" t="s">
        <v>34</v>
      </c>
      <c r="S7" s="27" t="s">
        <v>41</v>
      </c>
      <c r="T7" s="27" t="s">
        <v>162</v>
      </c>
      <c r="U7" s="27" t="s">
        <v>43</v>
      </c>
      <c r="V7" s="27" t="s">
        <v>44</v>
      </c>
      <c r="W7" s="27" t="s">
        <v>45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34</v>
      </c>
      <c r="J8" s="5" t="s">
        <v>163</v>
      </c>
      <c r="K8" s="5" t="s">
        <v>159</v>
      </c>
      <c r="L8" s="5" t="s">
        <v>160</v>
      </c>
      <c r="M8" s="5" t="s">
        <v>161</v>
      </c>
      <c r="N8" s="5" t="s">
        <v>159</v>
      </c>
      <c r="O8" s="5" t="s">
        <v>160</v>
      </c>
      <c r="P8" s="5" t="s">
        <v>161</v>
      </c>
      <c r="Q8" s="5" t="s">
        <v>38</v>
      </c>
      <c r="R8" s="5" t="s">
        <v>34</v>
      </c>
      <c r="S8" s="27" t="s">
        <v>41</v>
      </c>
      <c r="T8" s="27" t="s">
        <v>164</v>
      </c>
      <c r="U8" s="27"/>
      <c r="V8" s="27"/>
      <c r="W8" s="27"/>
    </row>
    <row r="9" ht="25.95" customHeight="1" spans="1:23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165</v>
      </c>
      <c r="U9" s="5" t="s">
        <v>166</v>
      </c>
      <c r="V9" s="5" t="s">
        <v>167</v>
      </c>
      <c r="W9" s="5" t="s">
        <v>168</v>
      </c>
    </row>
    <row r="10" ht="36.45" customHeight="1" spans="1:23">
      <c r="A10" s="6" t="s">
        <v>66</v>
      </c>
      <c r="B10" s="6"/>
      <c r="C10" s="6"/>
      <c r="D10" s="6"/>
      <c r="E10" s="6"/>
      <c r="F10" s="6"/>
      <c r="G10" s="6"/>
      <c r="H10" s="28">
        <v>25874252</v>
      </c>
      <c r="I10" s="28">
        <v>25874252</v>
      </c>
      <c r="J10" s="28"/>
      <c r="K10" s="28"/>
      <c r="L10" s="28">
        <v>25874252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36.45" customHeight="1" spans="1:23">
      <c r="A11" s="95" t="s">
        <v>68</v>
      </c>
      <c r="B11" s="6"/>
      <c r="C11" s="6"/>
      <c r="D11" s="6"/>
      <c r="E11" s="6"/>
      <c r="F11" s="6"/>
      <c r="G11" s="6"/>
      <c r="H11" s="28">
        <v>25874252</v>
      </c>
      <c r="I11" s="28">
        <v>25874252</v>
      </c>
      <c r="J11" s="28"/>
      <c r="K11" s="28"/>
      <c r="L11" s="28">
        <v>25874252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36.45" customHeight="1" spans="1:23">
      <c r="A12" s="6" t="str">
        <f t="shared" ref="A12:A49" si="0">"      "&amp;"中国共产党德钦县纪律检查委员会"</f>
        <v>      中国共产党德钦县纪律检查委员会</v>
      </c>
      <c r="B12" s="6" t="s">
        <v>169</v>
      </c>
      <c r="C12" s="6" t="s">
        <v>170</v>
      </c>
      <c r="D12" s="6" t="s">
        <v>85</v>
      </c>
      <c r="E12" s="6" t="s">
        <v>86</v>
      </c>
      <c r="F12" s="6" t="s">
        <v>171</v>
      </c>
      <c r="G12" s="6" t="s">
        <v>172</v>
      </c>
      <c r="H12" s="28">
        <v>3282768</v>
      </c>
      <c r="I12" s="28">
        <v>3282768</v>
      </c>
      <c r="J12" s="28"/>
      <c r="K12" s="28"/>
      <c r="L12" s="28">
        <v>3282768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36.45" customHeight="1" spans="1:23">
      <c r="A13" s="6" t="str">
        <f t="shared" si="0"/>
        <v>      中国共产党德钦县纪律检查委员会</v>
      </c>
      <c r="B13" s="6" t="s">
        <v>173</v>
      </c>
      <c r="C13" s="6" t="s">
        <v>174</v>
      </c>
      <c r="D13" s="6" t="s">
        <v>85</v>
      </c>
      <c r="E13" s="6" t="s">
        <v>86</v>
      </c>
      <c r="F13" s="6" t="s">
        <v>171</v>
      </c>
      <c r="G13" s="6" t="s">
        <v>172</v>
      </c>
      <c r="H13" s="28">
        <v>29196</v>
      </c>
      <c r="I13" s="28">
        <v>29196</v>
      </c>
      <c r="J13" s="28"/>
      <c r="K13" s="28"/>
      <c r="L13" s="28">
        <v>29196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36.45" customHeight="1" spans="1:23">
      <c r="A14" s="6" t="str">
        <f t="shared" si="0"/>
        <v>      中国共产党德钦县纪律检查委员会</v>
      </c>
      <c r="B14" s="6" t="s">
        <v>169</v>
      </c>
      <c r="C14" s="6" t="s">
        <v>170</v>
      </c>
      <c r="D14" s="6" t="s">
        <v>85</v>
      </c>
      <c r="E14" s="6" t="s">
        <v>86</v>
      </c>
      <c r="F14" s="6" t="s">
        <v>175</v>
      </c>
      <c r="G14" s="6" t="s">
        <v>176</v>
      </c>
      <c r="H14" s="28">
        <v>10690545.6</v>
      </c>
      <c r="I14" s="28">
        <v>10690545.6</v>
      </c>
      <c r="J14" s="28"/>
      <c r="K14" s="28"/>
      <c r="L14" s="28">
        <v>10690545.6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36.45" customHeight="1" spans="1:23">
      <c r="A15" s="6" t="str">
        <f t="shared" si="0"/>
        <v>      中国共产党德钦县纪律检查委员会</v>
      </c>
      <c r="B15" s="6" t="s">
        <v>173</v>
      </c>
      <c r="C15" s="6" t="s">
        <v>174</v>
      </c>
      <c r="D15" s="6" t="s">
        <v>85</v>
      </c>
      <c r="E15" s="6" t="s">
        <v>86</v>
      </c>
      <c r="F15" s="6" t="s">
        <v>175</v>
      </c>
      <c r="G15" s="6" t="s">
        <v>176</v>
      </c>
      <c r="H15" s="28">
        <v>47940</v>
      </c>
      <c r="I15" s="28">
        <v>47940</v>
      </c>
      <c r="J15" s="28"/>
      <c r="K15" s="28"/>
      <c r="L15" s="28">
        <v>47940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36.45" customHeight="1" spans="1:23">
      <c r="A16" s="6" t="str">
        <f t="shared" si="0"/>
        <v>      中国共产党德钦县纪律检查委员会</v>
      </c>
      <c r="B16" s="6" t="s">
        <v>169</v>
      </c>
      <c r="C16" s="6" t="s">
        <v>170</v>
      </c>
      <c r="D16" s="6" t="s">
        <v>85</v>
      </c>
      <c r="E16" s="6" t="s">
        <v>86</v>
      </c>
      <c r="F16" s="6" t="s">
        <v>175</v>
      </c>
      <c r="G16" s="6" t="s">
        <v>176</v>
      </c>
      <c r="H16" s="28"/>
      <c r="I16" s="28"/>
      <c r="J16" s="28"/>
      <c r="K16" s="28"/>
      <c r="L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36.45" customHeight="1" spans="1:23">
      <c r="A17" s="6" t="str">
        <f t="shared" si="0"/>
        <v>      中国共产党德钦县纪律检查委员会</v>
      </c>
      <c r="B17" s="6" t="s">
        <v>173</v>
      </c>
      <c r="C17" s="6" t="s">
        <v>174</v>
      </c>
      <c r="D17" s="6" t="s">
        <v>85</v>
      </c>
      <c r="E17" s="6" t="s">
        <v>86</v>
      </c>
      <c r="F17" s="6" t="s">
        <v>175</v>
      </c>
      <c r="G17" s="6" t="s">
        <v>176</v>
      </c>
      <c r="H17" s="28"/>
      <c r="I17" s="28"/>
      <c r="J17" s="28"/>
      <c r="K17" s="28"/>
      <c r="L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36.45" customHeight="1" spans="1:23">
      <c r="A18" s="6" t="str">
        <f t="shared" si="0"/>
        <v>      中国共产党德钦县纪律检查委员会</v>
      </c>
      <c r="B18" s="6" t="s">
        <v>169</v>
      </c>
      <c r="C18" s="6" t="s">
        <v>170</v>
      </c>
      <c r="D18" s="6" t="s">
        <v>85</v>
      </c>
      <c r="E18" s="6" t="s">
        <v>86</v>
      </c>
      <c r="F18" s="6" t="s">
        <v>177</v>
      </c>
      <c r="G18" s="6" t="s">
        <v>178</v>
      </c>
      <c r="H18" s="28">
        <v>273564</v>
      </c>
      <c r="I18" s="28">
        <v>273564</v>
      </c>
      <c r="J18" s="28"/>
      <c r="K18" s="28"/>
      <c r="L18" s="28">
        <v>273564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36.45" customHeight="1" spans="1:23">
      <c r="A19" s="6" t="str">
        <f t="shared" si="0"/>
        <v>      中国共产党德钦县纪律检查委员会</v>
      </c>
      <c r="B19" s="6" t="s">
        <v>179</v>
      </c>
      <c r="C19" s="6" t="s">
        <v>180</v>
      </c>
      <c r="D19" s="6" t="s">
        <v>85</v>
      </c>
      <c r="E19" s="6" t="s">
        <v>86</v>
      </c>
      <c r="F19" s="6" t="s">
        <v>177</v>
      </c>
      <c r="G19" s="6" t="s">
        <v>178</v>
      </c>
      <c r="H19" s="28">
        <v>2601240</v>
      </c>
      <c r="I19" s="28">
        <v>2601240</v>
      </c>
      <c r="J19" s="28"/>
      <c r="K19" s="28"/>
      <c r="L19" s="28">
        <v>2601240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6.45" customHeight="1" spans="1:23">
      <c r="A20" s="6" t="str">
        <f t="shared" si="0"/>
        <v>      中国共产党德钦县纪律检查委员会</v>
      </c>
      <c r="B20" s="6" t="s">
        <v>173</v>
      </c>
      <c r="C20" s="6" t="s">
        <v>174</v>
      </c>
      <c r="D20" s="6" t="s">
        <v>85</v>
      </c>
      <c r="E20" s="6" t="s">
        <v>86</v>
      </c>
      <c r="F20" s="6" t="s">
        <v>181</v>
      </c>
      <c r="G20" s="6" t="s">
        <v>182</v>
      </c>
      <c r="H20" s="28">
        <v>2433</v>
      </c>
      <c r="I20" s="28">
        <v>2433</v>
      </c>
      <c r="J20" s="28"/>
      <c r="K20" s="28"/>
      <c r="L20" s="28">
        <v>2433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36.45" customHeight="1" spans="1:23">
      <c r="A21" s="6" t="str">
        <f t="shared" si="0"/>
        <v>      中国共产党德钦县纪律检查委员会</v>
      </c>
      <c r="B21" s="6" t="s">
        <v>173</v>
      </c>
      <c r="C21" s="6" t="s">
        <v>174</v>
      </c>
      <c r="D21" s="6" t="s">
        <v>85</v>
      </c>
      <c r="E21" s="6" t="s">
        <v>86</v>
      </c>
      <c r="F21" s="6" t="s">
        <v>181</v>
      </c>
      <c r="G21" s="6" t="s">
        <v>182</v>
      </c>
      <c r="H21" s="28">
        <v>51072</v>
      </c>
      <c r="I21" s="28">
        <v>51072</v>
      </c>
      <c r="J21" s="28"/>
      <c r="K21" s="28"/>
      <c r="L21" s="28">
        <v>51072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36.45" customHeight="1" spans="1:23">
      <c r="A22" s="6" t="str">
        <f t="shared" si="0"/>
        <v>      中国共产党德钦县纪律检查委员会</v>
      </c>
      <c r="B22" s="6" t="s">
        <v>183</v>
      </c>
      <c r="C22" s="6" t="s">
        <v>184</v>
      </c>
      <c r="D22" s="6" t="s">
        <v>85</v>
      </c>
      <c r="E22" s="6" t="s">
        <v>86</v>
      </c>
      <c r="F22" s="6" t="s">
        <v>181</v>
      </c>
      <c r="G22" s="6" t="s">
        <v>182</v>
      </c>
      <c r="H22" s="28">
        <v>30240</v>
      </c>
      <c r="I22" s="28">
        <v>30240</v>
      </c>
      <c r="J22" s="28"/>
      <c r="K22" s="28"/>
      <c r="L22" s="28">
        <v>30240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36.45" customHeight="1" spans="1:23">
      <c r="A23" s="6" t="str">
        <f t="shared" si="0"/>
        <v>      中国共产党德钦县纪律检查委员会</v>
      </c>
      <c r="B23" s="6" t="s">
        <v>183</v>
      </c>
      <c r="C23" s="6" t="s">
        <v>184</v>
      </c>
      <c r="D23" s="6" t="s">
        <v>85</v>
      </c>
      <c r="E23" s="6" t="s">
        <v>86</v>
      </c>
      <c r="F23" s="6" t="s">
        <v>181</v>
      </c>
      <c r="G23" s="6" t="s">
        <v>182</v>
      </c>
      <c r="H23" s="28">
        <v>11000</v>
      </c>
      <c r="I23" s="28">
        <v>11000</v>
      </c>
      <c r="J23" s="28"/>
      <c r="K23" s="28"/>
      <c r="L23" s="28">
        <v>11000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36.45" customHeight="1" spans="1:23">
      <c r="A24" s="6" t="str">
        <f t="shared" si="0"/>
        <v>      中国共产党德钦县纪律检查委员会</v>
      </c>
      <c r="B24" s="6" t="s">
        <v>185</v>
      </c>
      <c r="C24" s="6" t="s">
        <v>186</v>
      </c>
      <c r="D24" s="6" t="s">
        <v>91</v>
      </c>
      <c r="E24" s="6" t="s">
        <v>92</v>
      </c>
      <c r="F24" s="6" t="s">
        <v>187</v>
      </c>
      <c r="G24" s="6" t="s">
        <v>188</v>
      </c>
      <c r="H24" s="28">
        <v>2531916.58</v>
      </c>
      <c r="I24" s="28">
        <v>2531916.58</v>
      </c>
      <c r="J24" s="28"/>
      <c r="K24" s="28"/>
      <c r="L24" s="28">
        <v>2531916.58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36.45" customHeight="1" spans="1:23">
      <c r="A25" s="6" t="str">
        <f t="shared" si="0"/>
        <v>      中国共产党德钦县纪律检查委员会</v>
      </c>
      <c r="B25" s="6" t="s">
        <v>185</v>
      </c>
      <c r="C25" s="6" t="s">
        <v>186</v>
      </c>
      <c r="D25" s="6" t="s">
        <v>93</v>
      </c>
      <c r="E25" s="6" t="s">
        <v>94</v>
      </c>
      <c r="F25" s="6" t="s">
        <v>189</v>
      </c>
      <c r="G25" s="6" t="s">
        <v>190</v>
      </c>
      <c r="H25" s="28"/>
      <c r="I25" s="28"/>
      <c r="J25" s="28"/>
      <c r="K25" s="28"/>
      <c r="L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36.45" customHeight="1" spans="1:23">
      <c r="A26" s="6" t="str">
        <f t="shared" si="0"/>
        <v>      中国共产党德钦县纪律检查委员会</v>
      </c>
      <c r="B26" s="6" t="s">
        <v>185</v>
      </c>
      <c r="C26" s="6" t="s">
        <v>186</v>
      </c>
      <c r="D26" s="6" t="s">
        <v>103</v>
      </c>
      <c r="E26" s="6" t="s">
        <v>104</v>
      </c>
      <c r="F26" s="6" t="s">
        <v>191</v>
      </c>
      <c r="G26" s="6" t="s">
        <v>192</v>
      </c>
      <c r="H26" s="28">
        <v>1170866.52</v>
      </c>
      <c r="I26" s="28">
        <v>1170866.52</v>
      </c>
      <c r="J26" s="28"/>
      <c r="K26" s="28"/>
      <c r="L26" s="28">
        <v>1170866.52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36.45" customHeight="1" spans="1:23">
      <c r="A27" s="6" t="str">
        <f t="shared" si="0"/>
        <v>      中国共产党德钦县纪律检查委员会</v>
      </c>
      <c r="B27" s="6" t="s">
        <v>185</v>
      </c>
      <c r="C27" s="6" t="s">
        <v>186</v>
      </c>
      <c r="D27" s="6" t="s">
        <v>105</v>
      </c>
      <c r="E27" s="6" t="s">
        <v>106</v>
      </c>
      <c r="F27" s="6" t="s">
        <v>191</v>
      </c>
      <c r="G27" s="6" t="s">
        <v>192</v>
      </c>
      <c r="H27" s="28">
        <v>10983.6</v>
      </c>
      <c r="I27" s="28">
        <v>10983.6</v>
      </c>
      <c r="J27" s="28"/>
      <c r="K27" s="28"/>
      <c r="L27" s="28">
        <v>10983.6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36.45" customHeight="1" spans="1:23">
      <c r="A28" s="6" t="str">
        <f t="shared" si="0"/>
        <v>      中国共产党德钦县纪律检查委员会</v>
      </c>
      <c r="B28" s="6" t="s">
        <v>185</v>
      </c>
      <c r="C28" s="6" t="s">
        <v>186</v>
      </c>
      <c r="D28" s="6" t="s">
        <v>107</v>
      </c>
      <c r="E28" s="6" t="s">
        <v>108</v>
      </c>
      <c r="F28" s="6" t="s">
        <v>193</v>
      </c>
      <c r="G28" s="6" t="s">
        <v>194</v>
      </c>
      <c r="H28" s="28">
        <v>630320.06</v>
      </c>
      <c r="I28" s="28">
        <v>630320.06</v>
      </c>
      <c r="J28" s="28"/>
      <c r="K28" s="28"/>
      <c r="L28" s="28">
        <v>630320.06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36.45" customHeight="1" spans="1:23">
      <c r="A29" s="6" t="str">
        <f t="shared" si="0"/>
        <v>      中国共产党德钦县纪律检查委员会</v>
      </c>
      <c r="B29" s="6" t="s">
        <v>185</v>
      </c>
      <c r="C29" s="6" t="s">
        <v>186</v>
      </c>
      <c r="D29" s="6" t="s">
        <v>107</v>
      </c>
      <c r="E29" s="6" t="s">
        <v>108</v>
      </c>
      <c r="F29" s="6" t="s">
        <v>193</v>
      </c>
      <c r="G29" s="6" t="s">
        <v>194</v>
      </c>
      <c r="H29" s="28">
        <v>72256.52</v>
      </c>
      <c r="I29" s="28">
        <v>72256.52</v>
      </c>
      <c r="J29" s="28"/>
      <c r="K29" s="28"/>
      <c r="L29" s="28">
        <v>72256.52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36.45" customHeight="1" spans="1:23">
      <c r="A30" s="6" t="str">
        <f t="shared" si="0"/>
        <v>      中国共产党德钦县纪律检查委员会</v>
      </c>
      <c r="B30" s="6" t="s">
        <v>185</v>
      </c>
      <c r="C30" s="6" t="s">
        <v>186</v>
      </c>
      <c r="D30" s="6" t="s">
        <v>85</v>
      </c>
      <c r="E30" s="6" t="s">
        <v>86</v>
      </c>
      <c r="F30" s="6" t="s">
        <v>195</v>
      </c>
      <c r="G30" s="6" t="s">
        <v>196</v>
      </c>
      <c r="H30" s="28">
        <v>7251.3</v>
      </c>
      <c r="I30" s="28">
        <v>7251.3</v>
      </c>
      <c r="J30" s="28"/>
      <c r="K30" s="28"/>
      <c r="L30" s="28">
        <v>7251.3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36.45" customHeight="1" spans="1:23">
      <c r="A31" s="6" t="str">
        <f t="shared" si="0"/>
        <v>      中国共产党德钦县纪律检查委员会</v>
      </c>
      <c r="B31" s="6" t="s">
        <v>185</v>
      </c>
      <c r="C31" s="6" t="s">
        <v>186</v>
      </c>
      <c r="D31" s="6" t="s">
        <v>109</v>
      </c>
      <c r="E31" s="6" t="s">
        <v>110</v>
      </c>
      <c r="F31" s="6" t="s">
        <v>195</v>
      </c>
      <c r="G31" s="6" t="s">
        <v>196</v>
      </c>
      <c r="H31" s="28">
        <v>23736</v>
      </c>
      <c r="I31" s="28">
        <v>23736</v>
      </c>
      <c r="J31" s="28"/>
      <c r="K31" s="28"/>
      <c r="L31" s="28">
        <v>23736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36.45" customHeight="1" spans="1:23">
      <c r="A32" s="6" t="str">
        <f t="shared" si="0"/>
        <v>      中国共产党德钦县纪律检查委员会</v>
      </c>
      <c r="B32" s="6" t="s">
        <v>185</v>
      </c>
      <c r="C32" s="6" t="s">
        <v>186</v>
      </c>
      <c r="D32" s="6" t="s">
        <v>109</v>
      </c>
      <c r="E32" s="6" t="s">
        <v>110</v>
      </c>
      <c r="F32" s="6" t="s">
        <v>195</v>
      </c>
      <c r="G32" s="6" t="s">
        <v>196</v>
      </c>
      <c r="H32" s="28">
        <v>276</v>
      </c>
      <c r="I32" s="28">
        <v>276</v>
      </c>
      <c r="J32" s="28"/>
      <c r="K32" s="28"/>
      <c r="L32" s="28">
        <v>276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36.45" customHeight="1" spans="1:23">
      <c r="A33" s="6" t="str">
        <f t="shared" si="0"/>
        <v>      中国共产党德钦县纪律检查委员会</v>
      </c>
      <c r="B33" s="6" t="s">
        <v>185</v>
      </c>
      <c r="C33" s="6" t="s">
        <v>186</v>
      </c>
      <c r="D33" s="6" t="s">
        <v>109</v>
      </c>
      <c r="E33" s="6" t="s">
        <v>110</v>
      </c>
      <c r="F33" s="6" t="s">
        <v>195</v>
      </c>
      <c r="G33" s="6" t="s">
        <v>196</v>
      </c>
      <c r="H33" s="28">
        <v>31351.2</v>
      </c>
      <c r="I33" s="28">
        <v>31351.2</v>
      </c>
      <c r="J33" s="28"/>
      <c r="K33" s="28"/>
      <c r="L33" s="28">
        <v>31351.2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ht="36.45" customHeight="1" spans="1:23">
      <c r="A34" s="6" t="str">
        <f t="shared" si="0"/>
        <v>      中国共产党德钦县纪律检查委员会</v>
      </c>
      <c r="B34" s="6" t="s">
        <v>185</v>
      </c>
      <c r="C34" s="6" t="s">
        <v>186</v>
      </c>
      <c r="D34" s="6" t="s">
        <v>109</v>
      </c>
      <c r="E34" s="6" t="s">
        <v>110</v>
      </c>
      <c r="F34" s="6" t="s">
        <v>195</v>
      </c>
      <c r="G34" s="6" t="s">
        <v>196</v>
      </c>
      <c r="H34" s="28">
        <v>297.76</v>
      </c>
      <c r="I34" s="28">
        <v>297.76</v>
      </c>
      <c r="J34" s="28"/>
      <c r="K34" s="28"/>
      <c r="L34" s="28">
        <v>297.76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ht="36.45" customHeight="1" spans="1:23">
      <c r="A35" s="6" t="str">
        <f t="shared" si="0"/>
        <v>      中国共产党德钦县纪律检查委员会</v>
      </c>
      <c r="B35" s="6" t="s">
        <v>185</v>
      </c>
      <c r="C35" s="6" t="s">
        <v>186</v>
      </c>
      <c r="D35" s="6" t="s">
        <v>109</v>
      </c>
      <c r="E35" s="6" t="s">
        <v>110</v>
      </c>
      <c r="F35" s="6" t="s">
        <v>195</v>
      </c>
      <c r="G35" s="6" t="s">
        <v>196</v>
      </c>
      <c r="H35" s="28">
        <v>3864</v>
      </c>
      <c r="I35" s="28">
        <v>3864</v>
      </c>
      <c r="J35" s="28"/>
      <c r="K35" s="28"/>
      <c r="L35" s="28">
        <v>3864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ht="36.45" customHeight="1" spans="1:23">
      <c r="A36" s="6" t="str">
        <f t="shared" si="0"/>
        <v>      中国共产党德钦县纪律检查委员会</v>
      </c>
      <c r="B36" s="6" t="s">
        <v>185</v>
      </c>
      <c r="C36" s="6" t="s">
        <v>186</v>
      </c>
      <c r="D36" s="6" t="s">
        <v>109</v>
      </c>
      <c r="E36" s="6" t="s">
        <v>110</v>
      </c>
      <c r="F36" s="6" t="s">
        <v>195</v>
      </c>
      <c r="G36" s="6" t="s">
        <v>196</v>
      </c>
      <c r="H36" s="28"/>
      <c r="I36" s="28"/>
      <c r="J36" s="28"/>
      <c r="K36" s="28"/>
      <c r="L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ht="36.45" customHeight="1" spans="1:23">
      <c r="A37" s="6" t="str">
        <f t="shared" si="0"/>
        <v>      中国共产党德钦县纪律检查委员会</v>
      </c>
      <c r="B37" s="6" t="s">
        <v>197</v>
      </c>
      <c r="C37" s="6" t="s">
        <v>116</v>
      </c>
      <c r="D37" s="6" t="s">
        <v>115</v>
      </c>
      <c r="E37" s="6" t="s">
        <v>116</v>
      </c>
      <c r="F37" s="6" t="s">
        <v>198</v>
      </c>
      <c r="G37" s="6" t="s">
        <v>116</v>
      </c>
      <c r="H37" s="28">
        <v>2038919.83</v>
      </c>
      <c r="I37" s="28">
        <v>2038919.83</v>
      </c>
      <c r="J37" s="28"/>
      <c r="K37" s="28"/>
      <c r="L37" s="28">
        <v>2038919.83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ht="36.45" customHeight="1" spans="1:23">
      <c r="A38" s="6" t="str">
        <f t="shared" si="0"/>
        <v>      中国共产党德钦县纪律检查委员会</v>
      </c>
      <c r="B38" s="6" t="s">
        <v>199</v>
      </c>
      <c r="C38" s="6" t="s">
        <v>141</v>
      </c>
      <c r="D38" s="6" t="s">
        <v>85</v>
      </c>
      <c r="E38" s="6" t="s">
        <v>86</v>
      </c>
      <c r="F38" s="6" t="s">
        <v>200</v>
      </c>
      <c r="G38" s="6" t="s">
        <v>141</v>
      </c>
      <c r="H38" s="28">
        <v>4680</v>
      </c>
      <c r="I38" s="28">
        <v>4680</v>
      </c>
      <c r="J38" s="28"/>
      <c r="K38" s="28"/>
      <c r="L38" s="28">
        <v>4680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ht="36.45" customHeight="1" spans="1:23">
      <c r="A39" s="6" t="str">
        <f t="shared" si="0"/>
        <v>      中国共产党德钦县纪律检查委员会</v>
      </c>
      <c r="B39" s="6" t="s">
        <v>201</v>
      </c>
      <c r="C39" s="6" t="s">
        <v>202</v>
      </c>
      <c r="D39" s="6" t="s">
        <v>85</v>
      </c>
      <c r="E39" s="6" t="s">
        <v>86</v>
      </c>
      <c r="F39" s="6" t="s">
        <v>203</v>
      </c>
      <c r="G39" s="6" t="s">
        <v>202</v>
      </c>
      <c r="H39" s="28">
        <v>75000</v>
      </c>
      <c r="I39" s="28">
        <v>75000</v>
      </c>
      <c r="J39" s="28"/>
      <c r="K39" s="28"/>
      <c r="L39" s="28">
        <v>75000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ht="36.45" customHeight="1" spans="1:23">
      <c r="A40" s="6" t="str">
        <f t="shared" si="0"/>
        <v>      中国共产党德钦县纪律检查委员会</v>
      </c>
      <c r="B40" s="6" t="s">
        <v>204</v>
      </c>
      <c r="C40" s="6" t="s">
        <v>205</v>
      </c>
      <c r="D40" s="6" t="s">
        <v>85</v>
      </c>
      <c r="E40" s="6" t="s">
        <v>86</v>
      </c>
      <c r="F40" s="6" t="s">
        <v>206</v>
      </c>
      <c r="G40" s="6" t="s">
        <v>207</v>
      </c>
      <c r="H40" s="28">
        <v>36000</v>
      </c>
      <c r="I40" s="28">
        <v>36000</v>
      </c>
      <c r="J40" s="28"/>
      <c r="K40" s="28"/>
      <c r="L40" s="28">
        <v>36000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ht="36.45" customHeight="1" spans="1:23">
      <c r="A41" s="6" t="str">
        <f t="shared" si="0"/>
        <v>      中国共产党德钦县纪律检查委员会</v>
      </c>
      <c r="B41" s="6" t="s">
        <v>204</v>
      </c>
      <c r="C41" s="6" t="s">
        <v>205</v>
      </c>
      <c r="D41" s="6" t="s">
        <v>85</v>
      </c>
      <c r="E41" s="6" t="s">
        <v>86</v>
      </c>
      <c r="F41" s="6" t="s">
        <v>208</v>
      </c>
      <c r="G41" s="6" t="s">
        <v>209</v>
      </c>
      <c r="H41" s="28">
        <v>675710</v>
      </c>
      <c r="I41" s="28">
        <v>675710</v>
      </c>
      <c r="J41" s="28"/>
      <c r="K41" s="28"/>
      <c r="L41" s="28">
        <v>675710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ht="36.45" customHeight="1" spans="1:23">
      <c r="A42" s="6" t="str">
        <f t="shared" si="0"/>
        <v>      中国共产党德钦县纪律检查委员会</v>
      </c>
      <c r="B42" s="6" t="s">
        <v>204</v>
      </c>
      <c r="C42" s="6" t="s">
        <v>205</v>
      </c>
      <c r="D42" s="6" t="s">
        <v>85</v>
      </c>
      <c r="E42" s="6" t="s">
        <v>86</v>
      </c>
      <c r="F42" s="6" t="s">
        <v>210</v>
      </c>
      <c r="G42" s="6" t="s">
        <v>211</v>
      </c>
      <c r="H42" s="28">
        <v>250000</v>
      </c>
      <c r="I42" s="28">
        <v>250000</v>
      </c>
      <c r="J42" s="28"/>
      <c r="K42" s="28"/>
      <c r="L42" s="28">
        <v>250000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ht="36.45" customHeight="1" spans="1:23">
      <c r="A43" s="6" t="str">
        <f t="shared" si="0"/>
        <v>      中国共产党德钦县纪律检查委员会</v>
      </c>
      <c r="B43" s="6" t="s">
        <v>212</v>
      </c>
      <c r="C43" s="6" t="s">
        <v>213</v>
      </c>
      <c r="D43" s="6" t="s">
        <v>85</v>
      </c>
      <c r="E43" s="6" t="s">
        <v>86</v>
      </c>
      <c r="F43" s="6" t="s">
        <v>214</v>
      </c>
      <c r="G43" s="6" t="s">
        <v>213</v>
      </c>
      <c r="H43" s="28">
        <v>315160.03</v>
      </c>
      <c r="I43" s="28">
        <v>315160.03</v>
      </c>
      <c r="J43" s="28"/>
      <c r="K43" s="28"/>
      <c r="L43" s="28">
        <v>315160.03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ht="36.45" customHeight="1" spans="1:23">
      <c r="A44" s="6" t="str">
        <f t="shared" si="0"/>
        <v>      中国共产党德钦县纪律检查委员会</v>
      </c>
      <c r="B44" s="6" t="s">
        <v>204</v>
      </c>
      <c r="C44" s="6" t="s">
        <v>205</v>
      </c>
      <c r="D44" s="6" t="s">
        <v>85</v>
      </c>
      <c r="E44" s="6" t="s">
        <v>86</v>
      </c>
      <c r="F44" s="6" t="s">
        <v>215</v>
      </c>
      <c r="G44" s="6" t="s">
        <v>216</v>
      </c>
      <c r="H44" s="28"/>
      <c r="I44" s="28"/>
      <c r="J44" s="28"/>
      <c r="K44" s="28"/>
      <c r="L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ht="36.45" customHeight="1" spans="1:23">
      <c r="A45" s="6" t="str">
        <f t="shared" si="0"/>
        <v>      中国共产党德钦县纪律检查委员会</v>
      </c>
      <c r="B45" s="6" t="s">
        <v>217</v>
      </c>
      <c r="C45" s="6" t="s">
        <v>218</v>
      </c>
      <c r="D45" s="6" t="s">
        <v>85</v>
      </c>
      <c r="E45" s="6" t="s">
        <v>86</v>
      </c>
      <c r="F45" s="6" t="s">
        <v>215</v>
      </c>
      <c r="G45" s="6" t="s">
        <v>216</v>
      </c>
      <c r="H45" s="28">
        <v>151500</v>
      </c>
      <c r="I45" s="28">
        <v>151500</v>
      </c>
      <c r="J45" s="28"/>
      <c r="K45" s="28"/>
      <c r="L45" s="28">
        <v>151500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ht="36.45" customHeight="1" spans="1:23">
      <c r="A46" s="6" t="str">
        <f t="shared" si="0"/>
        <v>      中国共产党德钦县纪律检查委员会</v>
      </c>
      <c r="B46" s="6" t="s">
        <v>201</v>
      </c>
      <c r="C46" s="6" t="s">
        <v>202</v>
      </c>
      <c r="D46" s="6" t="s">
        <v>85</v>
      </c>
      <c r="E46" s="6" t="s">
        <v>86</v>
      </c>
      <c r="F46" s="6" t="s">
        <v>203</v>
      </c>
      <c r="G46" s="6" t="s">
        <v>202</v>
      </c>
      <c r="H46" s="28">
        <v>81000</v>
      </c>
      <c r="I46" s="28">
        <v>81000</v>
      </c>
      <c r="J46" s="28"/>
      <c r="K46" s="28"/>
      <c r="L46" s="28">
        <v>81000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ht="36.45" customHeight="1" spans="1:23">
      <c r="A47" s="6" t="str">
        <f t="shared" si="0"/>
        <v>      中国共产党德钦县纪律检查委员会</v>
      </c>
      <c r="B47" s="6" t="s">
        <v>219</v>
      </c>
      <c r="C47" s="6" t="s">
        <v>220</v>
      </c>
      <c r="D47" s="6" t="s">
        <v>85</v>
      </c>
      <c r="E47" s="6" t="s">
        <v>86</v>
      </c>
      <c r="F47" s="6" t="s">
        <v>221</v>
      </c>
      <c r="G47" s="6" t="s">
        <v>222</v>
      </c>
      <c r="H47" s="28">
        <v>703200</v>
      </c>
      <c r="I47" s="28">
        <v>703200</v>
      </c>
      <c r="J47" s="28"/>
      <c r="K47" s="28"/>
      <c r="L47" s="28">
        <v>703200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ht="36.45" customHeight="1" spans="1:23">
      <c r="A48" s="6" t="str">
        <f t="shared" si="0"/>
        <v>      中国共产党德钦县纪律检查委员会</v>
      </c>
      <c r="B48" s="6" t="s">
        <v>223</v>
      </c>
      <c r="C48" s="6" t="s">
        <v>224</v>
      </c>
      <c r="D48" s="6" t="s">
        <v>85</v>
      </c>
      <c r="E48" s="6" t="s">
        <v>86</v>
      </c>
      <c r="F48" s="6" t="s">
        <v>221</v>
      </c>
      <c r="G48" s="6" t="s">
        <v>222</v>
      </c>
      <c r="H48" s="28">
        <v>31644</v>
      </c>
      <c r="I48" s="28">
        <v>31644</v>
      </c>
      <c r="J48" s="28"/>
      <c r="K48" s="28"/>
      <c r="L48" s="28">
        <v>31644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ht="36.45" customHeight="1" spans="1:23">
      <c r="A49" s="6" t="str">
        <f t="shared" si="0"/>
        <v>      中国共产党德钦县纪律检查委员会</v>
      </c>
      <c r="B49" s="6" t="s">
        <v>225</v>
      </c>
      <c r="C49" s="6" t="s">
        <v>226</v>
      </c>
      <c r="D49" s="6" t="s">
        <v>97</v>
      </c>
      <c r="E49" s="6" t="s">
        <v>98</v>
      </c>
      <c r="F49" s="6" t="s">
        <v>227</v>
      </c>
      <c r="G49" s="6" t="s">
        <v>228</v>
      </c>
      <c r="H49" s="28">
        <v>8320</v>
      </c>
      <c r="I49" s="28">
        <v>8320</v>
      </c>
      <c r="J49" s="28"/>
      <c r="K49" s="28"/>
      <c r="L49" s="28">
        <v>8320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ht="36.45" customHeight="1" spans="1:23">
      <c r="A50" s="5" t="s">
        <v>117</v>
      </c>
      <c r="B50" s="5"/>
      <c r="C50" s="5"/>
      <c r="D50" s="5"/>
      <c r="E50" s="5"/>
      <c r="F50" s="5"/>
      <c r="G50" s="5"/>
      <c r="H50" s="28">
        <v>25874252</v>
      </c>
      <c r="I50" s="28">
        <v>25874252</v>
      </c>
      <c r="J50" s="28"/>
      <c r="K50" s="28"/>
      <c r="L50" s="28">
        <v>25874252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</row>
  </sheetData>
  <mergeCells count="30">
    <mergeCell ref="A3:W3"/>
    <mergeCell ref="A4:V4"/>
    <mergeCell ref="H5:W5"/>
    <mergeCell ref="I6:M6"/>
    <mergeCell ref="N6:P6"/>
    <mergeCell ref="R6:W6"/>
    <mergeCell ref="A50:G5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zoomScale="60" zoomScaleNormal="60" workbookViewId="0">
      <pane ySplit="1" topLeftCell="A2" activePane="bottomLeft" state="frozen"/>
      <selection/>
      <selection pane="bottomLeft" activeCell="J9" sqref="J9"/>
    </sheetView>
  </sheetViews>
  <sheetFormatPr defaultColWidth="10.3297872340426" defaultRowHeight="15" customHeight="1"/>
  <cols>
    <col min="1" max="1" width="27.468085106383" customWidth="1"/>
    <col min="2" max="2" width="42.1382978723404" customWidth="1"/>
    <col min="3" max="4" width="33.3297872340426" customWidth="1"/>
    <col min="5" max="5" width="25.8085106382979" customWidth="1"/>
    <col min="6" max="6" width="33.3297872340426" customWidth="1"/>
    <col min="7" max="7" width="23.3085106382979" customWidth="1"/>
    <col min="8" max="12" width="33.3297872340426" customWidth="1"/>
    <col min="13" max="17" width="22.468085106383" customWidth="1"/>
    <col min="18" max="23" width="33.3297872340426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20:23">
      <c r="T2" s="4"/>
      <c r="U2" s="4"/>
      <c r="V2" s="4"/>
      <c r="W2" s="2" t="s">
        <v>229</v>
      </c>
    </row>
    <row r="3" ht="55.2" customHeight="1" spans="1:23">
      <c r="A3" s="3" t="s">
        <v>230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4"/>
      <c r="U3" s="94"/>
      <c r="V3" s="94"/>
      <c r="W3" s="3"/>
    </row>
    <row r="4" ht="18.75" customHeight="1" spans="1:23">
      <c r="A4" s="4" t="str">
        <f>"单位名称："&amp;"中共德钦县纪律检查委员会办公室"</f>
        <v>单位名称：中共德钦县纪律检查委员会办公室</v>
      </c>
      <c r="T4" s="4"/>
      <c r="U4" s="4"/>
      <c r="V4" s="4"/>
      <c r="W4" s="2" t="s">
        <v>137</v>
      </c>
    </row>
    <row r="5" ht="34.95" customHeight="1" spans="1:23">
      <c r="A5" s="5" t="s">
        <v>231</v>
      </c>
      <c r="B5" s="5" t="s">
        <v>148</v>
      </c>
      <c r="C5" s="5" t="s">
        <v>149</v>
      </c>
      <c r="D5" s="5" t="s">
        <v>232</v>
      </c>
      <c r="E5" s="5" t="s">
        <v>150</v>
      </c>
      <c r="F5" s="5" t="s">
        <v>151</v>
      </c>
      <c r="G5" s="5" t="s">
        <v>152</v>
      </c>
      <c r="H5" s="5" t="s">
        <v>153</v>
      </c>
      <c r="I5" s="5" t="s">
        <v>32</v>
      </c>
      <c r="J5" s="5" t="s">
        <v>233</v>
      </c>
      <c r="K5" s="5"/>
      <c r="L5" s="5"/>
      <c r="M5" s="5"/>
      <c r="N5" s="5" t="s">
        <v>156</v>
      </c>
      <c r="O5" s="5"/>
      <c r="P5" s="5"/>
      <c r="Q5" s="5" t="s">
        <v>38</v>
      </c>
      <c r="R5" s="5" t="s">
        <v>39</v>
      </c>
      <c r="S5" s="5"/>
      <c r="T5" s="27"/>
      <c r="U5" s="27"/>
      <c r="V5" s="27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35</v>
      </c>
      <c r="K6" s="5"/>
      <c r="L6" s="5" t="s">
        <v>36</v>
      </c>
      <c r="M6" s="5" t="s">
        <v>37</v>
      </c>
      <c r="N6" s="5" t="s">
        <v>35</v>
      </c>
      <c r="O6" s="5" t="s">
        <v>36</v>
      </c>
      <c r="P6" s="5" t="s">
        <v>37</v>
      </c>
      <c r="Q6" s="5"/>
      <c r="R6" s="5" t="s">
        <v>34</v>
      </c>
      <c r="S6" s="5" t="s">
        <v>41</v>
      </c>
      <c r="T6" s="27" t="s">
        <v>234</v>
      </c>
      <c r="U6" s="27" t="s">
        <v>43</v>
      </c>
      <c r="V6" s="27" t="s">
        <v>44</v>
      </c>
      <c r="W6" s="5" t="s">
        <v>45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34</v>
      </c>
      <c r="K7" s="5" t="s">
        <v>235</v>
      </c>
      <c r="L7" s="5"/>
      <c r="M7" s="5"/>
      <c r="N7" s="5"/>
      <c r="O7" s="5"/>
      <c r="P7" s="5"/>
      <c r="Q7" s="5"/>
      <c r="R7" s="5"/>
      <c r="S7" s="5"/>
      <c r="T7" s="27"/>
      <c r="U7" s="27"/>
      <c r="V7" s="27"/>
      <c r="W7" s="5"/>
    </row>
    <row r="8" ht="34.95" customHeight="1" spans="1:23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  <c r="T8" s="27" t="s">
        <v>165</v>
      </c>
      <c r="U8" s="27" t="s">
        <v>166</v>
      </c>
      <c r="V8" s="27" t="s">
        <v>167</v>
      </c>
      <c r="W8" s="5" t="s">
        <v>168</v>
      </c>
    </row>
    <row r="9" ht="34.95" customHeight="1" spans="1:23">
      <c r="A9" s="6"/>
      <c r="B9" s="6"/>
      <c r="C9" s="6" t="s">
        <v>236</v>
      </c>
      <c r="D9" s="6"/>
      <c r="E9" s="6"/>
      <c r="F9" s="6"/>
      <c r="G9" s="6"/>
      <c r="H9" s="6"/>
      <c r="I9" s="28">
        <v>42750</v>
      </c>
      <c r="J9" s="28">
        <v>42750</v>
      </c>
      <c r="K9" s="28">
        <v>42750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34.95" customHeight="1" spans="1:23">
      <c r="A10" s="6" t="s">
        <v>237</v>
      </c>
      <c r="B10" s="6" t="s">
        <v>238</v>
      </c>
      <c r="C10" s="6" t="s">
        <v>236</v>
      </c>
      <c r="D10" s="6" t="s">
        <v>68</v>
      </c>
      <c r="E10" s="6" t="s">
        <v>85</v>
      </c>
      <c r="F10" s="6" t="s">
        <v>86</v>
      </c>
      <c r="G10" s="6" t="s">
        <v>208</v>
      </c>
      <c r="H10" s="6" t="s">
        <v>209</v>
      </c>
      <c r="I10" s="28">
        <v>42750</v>
      </c>
      <c r="J10" s="28">
        <v>42750</v>
      </c>
      <c r="K10" s="28">
        <v>42750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34.95" customHeight="1" spans="1:23">
      <c r="A11" s="4"/>
      <c r="B11" s="4"/>
      <c r="C11" s="6" t="s">
        <v>239</v>
      </c>
      <c r="D11" s="4"/>
      <c r="E11" s="4"/>
      <c r="F11" s="4"/>
      <c r="G11" s="4"/>
      <c r="H11" s="4"/>
      <c r="I11" s="28">
        <v>54000</v>
      </c>
      <c r="J11" s="28">
        <v>54000</v>
      </c>
      <c r="K11" s="28">
        <v>54000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34.95" customHeight="1" spans="1:23">
      <c r="A12" s="6" t="s">
        <v>237</v>
      </c>
      <c r="B12" s="6" t="s">
        <v>240</v>
      </c>
      <c r="C12" s="6" t="s">
        <v>239</v>
      </c>
      <c r="D12" s="6" t="s">
        <v>68</v>
      </c>
      <c r="E12" s="6" t="s">
        <v>85</v>
      </c>
      <c r="F12" s="6" t="s">
        <v>86</v>
      </c>
      <c r="G12" s="6" t="s">
        <v>208</v>
      </c>
      <c r="H12" s="6" t="s">
        <v>209</v>
      </c>
      <c r="I12" s="28">
        <v>4000</v>
      </c>
      <c r="J12" s="28">
        <v>4000</v>
      </c>
      <c r="K12" s="28">
        <v>4000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34.95" customHeight="1" spans="1:23">
      <c r="A13" s="6" t="s">
        <v>237</v>
      </c>
      <c r="B13" s="6" t="s">
        <v>240</v>
      </c>
      <c r="C13" s="6" t="s">
        <v>239</v>
      </c>
      <c r="D13" s="6" t="s">
        <v>68</v>
      </c>
      <c r="E13" s="6" t="s">
        <v>85</v>
      </c>
      <c r="F13" s="6" t="s">
        <v>86</v>
      </c>
      <c r="G13" s="6" t="s">
        <v>210</v>
      </c>
      <c r="H13" s="6" t="s">
        <v>211</v>
      </c>
      <c r="I13" s="28">
        <v>50000</v>
      </c>
      <c r="J13" s="28">
        <v>50000</v>
      </c>
      <c r="K13" s="28">
        <v>50000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34.95" customHeight="1" spans="1:23">
      <c r="A14" s="4"/>
      <c r="B14" s="4"/>
      <c r="C14" s="6" t="s">
        <v>241</v>
      </c>
      <c r="D14" s="4"/>
      <c r="E14" s="4"/>
      <c r="F14" s="4"/>
      <c r="G14" s="4"/>
      <c r="H14" s="4"/>
      <c r="I14" s="28">
        <v>45000</v>
      </c>
      <c r="J14" s="28">
        <v>45000</v>
      </c>
      <c r="K14" s="28">
        <v>45000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34.95" customHeight="1" spans="1:23">
      <c r="A15" s="6" t="s">
        <v>237</v>
      </c>
      <c r="B15" s="6" t="s">
        <v>242</v>
      </c>
      <c r="C15" s="6" t="s">
        <v>241</v>
      </c>
      <c r="D15" s="6" t="s">
        <v>68</v>
      </c>
      <c r="E15" s="6" t="s">
        <v>85</v>
      </c>
      <c r="F15" s="6" t="s">
        <v>86</v>
      </c>
      <c r="G15" s="6" t="s">
        <v>208</v>
      </c>
      <c r="H15" s="6" t="s">
        <v>209</v>
      </c>
      <c r="I15" s="28">
        <v>5000</v>
      </c>
      <c r="J15" s="28">
        <v>5000</v>
      </c>
      <c r="K15" s="28">
        <v>5000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34.95" customHeight="1" spans="1:23">
      <c r="A16" s="6" t="s">
        <v>237</v>
      </c>
      <c r="B16" s="6" t="s">
        <v>242</v>
      </c>
      <c r="C16" s="6" t="s">
        <v>241</v>
      </c>
      <c r="D16" s="6" t="s">
        <v>68</v>
      </c>
      <c r="E16" s="6" t="s">
        <v>85</v>
      </c>
      <c r="F16" s="6" t="s">
        <v>86</v>
      </c>
      <c r="G16" s="6" t="s">
        <v>210</v>
      </c>
      <c r="H16" s="6" t="s">
        <v>211</v>
      </c>
      <c r="I16" s="28">
        <v>40000</v>
      </c>
      <c r="J16" s="28">
        <v>40000</v>
      </c>
      <c r="K16" s="28">
        <v>40000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34.95" customHeight="1" spans="1:23">
      <c r="A17" s="4"/>
      <c r="B17" s="4"/>
      <c r="C17" s="6" t="s">
        <v>243</v>
      </c>
      <c r="D17" s="4"/>
      <c r="E17" s="4"/>
      <c r="F17" s="4"/>
      <c r="G17" s="4"/>
      <c r="H17" s="4"/>
      <c r="I17" s="28">
        <v>90000</v>
      </c>
      <c r="J17" s="28">
        <v>90000</v>
      </c>
      <c r="K17" s="28">
        <v>90000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34.95" customHeight="1" spans="1:23">
      <c r="A18" s="6" t="s">
        <v>237</v>
      </c>
      <c r="B18" s="6" t="s">
        <v>244</v>
      </c>
      <c r="C18" s="6" t="s">
        <v>243</v>
      </c>
      <c r="D18" s="6" t="s">
        <v>68</v>
      </c>
      <c r="E18" s="6" t="s">
        <v>85</v>
      </c>
      <c r="F18" s="6" t="s">
        <v>86</v>
      </c>
      <c r="G18" s="6" t="s">
        <v>208</v>
      </c>
      <c r="H18" s="6" t="s">
        <v>209</v>
      </c>
      <c r="I18" s="28">
        <v>65000</v>
      </c>
      <c r="J18" s="28">
        <v>65000</v>
      </c>
      <c r="K18" s="28">
        <v>65000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34.95" customHeight="1" spans="1:23">
      <c r="A19" s="6" t="s">
        <v>237</v>
      </c>
      <c r="B19" s="6" t="s">
        <v>244</v>
      </c>
      <c r="C19" s="6" t="s">
        <v>243</v>
      </c>
      <c r="D19" s="6" t="s">
        <v>68</v>
      </c>
      <c r="E19" s="6" t="s">
        <v>85</v>
      </c>
      <c r="F19" s="6" t="s">
        <v>86</v>
      </c>
      <c r="G19" s="6" t="s">
        <v>210</v>
      </c>
      <c r="H19" s="6" t="s">
        <v>211</v>
      </c>
      <c r="I19" s="28">
        <v>15000</v>
      </c>
      <c r="J19" s="28">
        <v>15000</v>
      </c>
      <c r="K19" s="28">
        <v>15000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4.95" customHeight="1" spans="1:23">
      <c r="A20" s="6" t="s">
        <v>237</v>
      </c>
      <c r="B20" s="6" t="s">
        <v>244</v>
      </c>
      <c r="C20" s="6" t="s">
        <v>243</v>
      </c>
      <c r="D20" s="6" t="s">
        <v>68</v>
      </c>
      <c r="E20" s="6" t="s">
        <v>85</v>
      </c>
      <c r="F20" s="6" t="s">
        <v>86</v>
      </c>
      <c r="G20" s="6" t="s">
        <v>245</v>
      </c>
      <c r="H20" s="6" t="s">
        <v>246</v>
      </c>
      <c r="I20" s="28">
        <v>10000</v>
      </c>
      <c r="J20" s="28">
        <v>10000</v>
      </c>
      <c r="K20" s="28">
        <v>10000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34.95" customHeight="1" spans="1:23">
      <c r="A21" s="4"/>
      <c r="B21" s="4"/>
      <c r="C21" s="6" t="s">
        <v>247</v>
      </c>
      <c r="D21" s="4"/>
      <c r="E21" s="4"/>
      <c r="F21" s="4"/>
      <c r="G21" s="4"/>
      <c r="H21" s="4"/>
      <c r="I21" s="28">
        <v>500000</v>
      </c>
      <c r="J21" s="28">
        <v>500000</v>
      </c>
      <c r="K21" s="28">
        <v>500000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34.95" customHeight="1" spans="1:23">
      <c r="A22" s="6" t="s">
        <v>237</v>
      </c>
      <c r="B22" s="6" t="s">
        <v>248</v>
      </c>
      <c r="C22" s="6" t="s">
        <v>247</v>
      </c>
      <c r="D22" s="6" t="s">
        <v>68</v>
      </c>
      <c r="E22" s="6" t="s">
        <v>85</v>
      </c>
      <c r="F22" s="6" t="s">
        <v>86</v>
      </c>
      <c r="G22" s="6" t="s">
        <v>208</v>
      </c>
      <c r="H22" s="6" t="s">
        <v>209</v>
      </c>
      <c r="I22" s="28">
        <v>200000</v>
      </c>
      <c r="J22" s="28">
        <v>200000</v>
      </c>
      <c r="K22" s="28">
        <v>200000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34.95" customHeight="1" spans="1:23">
      <c r="A23" s="6" t="s">
        <v>237</v>
      </c>
      <c r="B23" s="6" t="s">
        <v>248</v>
      </c>
      <c r="C23" s="6" t="s">
        <v>247</v>
      </c>
      <c r="D23" s="6" t="s">
        <v>68</v>
      </c>
      <c r="E23" s="6" t="s">
        <v>85</v>
      </c>
      <c r="F23" s="6" t="s">
        <v>86</v>
      </c>
      <c r="G23" s="6" t="s">
        <v>210</v>
      </c>
      <c r="H23" s="6" t="s">
        <v>211</v>
      </c>
      <c r="I23" s="28">
        <v>300000</v>
      </c>
      <c r="J23" s="28">
        <v>300000</v>
      </c>
      <c r="K23" s="28">
        <v>300000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34.95" customHeight="1" spans="1:23">
      <c r="A24" s="4"/>
      <c r="B24" s="4"/>
      <c r="C24" s="6" t="s">
        <v>249</v>
      </c>
      <c r="D24" s="4"/>
      <c r="E24" s="4"/>
      <c r="F24" s="4"/>
      <c r="G24" s="4"/>
      <c r="H24" s="4"/>
      <c r="I24" s="28">
        <v>500000</v>
      </c>
      <c r="J24" s="28">
        <v>500000</v>
      </c>
      <c r="K24" s="28">
        <v>500000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34.95" customHeight="1" spans="1:23">
      <c r="A25" s="6" t="s">
        <v>237</v>
      </c>
      <c r="B25" s="6" t="s">
        <v>250</v>
      </c>
      <c r="C25" s="6" t="s">
        <v>249</v>
      </c>
      <c r="D25" s="6" t="s">
        <v>68</v>
      </c>
      <c r="E25" s="6" t="s">
        <v>85</v>
      </c>
      <c r="F25" s="6" t="s">
        <v>86</v>
      </c>
      <c r="G25" s="6" t="s">
        <v>208</v>
      </c>
      <c r="H25" s="6" t="s">
        <v>209</v>
      </c>
      <c r="I25" s="28">
        <v>100000</v>
      </c>
      <c r="J25" s="28">
        <v>100000</v>
      </c>
      <c r="K25" s="28">
        <v>100000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34.95" customHeight="1" spans="1:23">
      <c r="A26" s="6" t="s">
        <v>237</v>
      </c>
      <c r="B26" s="6" t="s">
        <v>250</v>
      </c>
      <c r="C26" s="6" t="s">
        <v>249</v>
      </c>
      <c r="D26" s="6" t="s">
        <v>68</v>
      </c>
      <c r="E26" s="6" t="s">
        <v>85</v>
      </c>
      <c r="F26" s="6" t="s">
        <v>86</v>
      </c>
      <c r="G26" s="6" t="s">
        <v>210</v>
      </c>
      <c r="H26" s="6" t="s">
        <v>211</v>
      </c>
      <c r="I26" s="28">
        <v>400000</v>
      </c>
      <c r="J26" s="28">
        <v>400000</v>
      </c>
      <c r="K26" s="28">
        <v>400000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34.95" customHeight="1" spans="1:23">
      <c r="A27" s="5" t="s">
        <v>117</v>
      </c>
      <c r="B27" s="5"/>
      <c r="C27" s="5"/>
      <c r="D27" s="5"/>
      <c r="E27" s="5"/>
      <c r="F27" s="5"/>
      <c r="G27" s="5"/>
      <c r="H27" s="5"/>
      <c r="I27" s="28">
        <v>1231750</v>
      </c>
      <c r="J27" s="28">
        <v>1231750</v>
      </c>
      <c r="K27" s="28">
        <v>1231750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</sheetData>
  <mergeCells count="28">
    <mergeCell ref="A3:W3"/>
    <mergeCell ref="A4:V4"/>
    <mergeCell ref="J5:M5"/>
    <mergeCell ref="N5:P5"/>
    <mergeCell ref="R5:W5"/>
    <mergeCell ref="J6:K6"/>
    <mergeCell ref="A27:H2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E104"/>
  <sheetViews>
    <sheetView showZeros="0" zoomScale="70" zoomScaleNormal="70" workbookViewId="0">
      <pane ySplit="1" topLeftCell="A12" activePane="bottomLeft" state="frozen"/>
      <selection/>
      <selection pane="bottomLeft" activeCell="F25" sqref="F25"/>
    </sheetView>
  </sheetViews>
  <sheetFormatPr defaultColWidth="10.3297872340426" defaultRowHeight="89" customHeight="1"/>
  <cols>
    <col min="1" max="2" width="64.968085106383" customWidth="1"/>
    <col min="3" max="10" width="33.3297872340426" customWidth="1"/>
  </cols>
  <sheetData>
    <row r="1" customHeight="1" spans="1:255">
      <c r="A1" s="1"/>
      <c r="B1" s="1"/>
      <c r="C1" s="1"/>
      <c r="D1" s="1"/>
      <c r="E1" s="1"/>
      <c r="F1" s="1"/>
      <c r="G1" s="1"/>
      <c r="H1" s="1"/>
      <c r="I1" s="1"/>
      <c r="J1" s="1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</row>
    <row r="2" customHeight="1" spans="10:242">
      <c r="J2" s="2" t="s">
        <v>251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</row>
    <row r="3" customHeight="1" spans="1:242">
      <c r="A3" s="3" t="s">
        <v>252</v>
      </c>
      <c r="B3" s="3"/>
      <c r="C3" s="3"/>
      <c r="D3" s="3"/>
      <c r="E3" s="3"/>
      <c r="F3" s="3"/>
      <c r="G3" s="3"/>
      <c r="H3" s="3"/>
      <c r="I3" s="3"/>
      <c r="J3" s="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</row>
    <row r="4" customHeight="1" spans="1:242">
      <c r="A4" s="4" t="str">
        <f>"单位名称："&amp;"中共德钦县纪律检查委员会办公室"</f>
        <v>单位名称：中共德钦县纪律检查委员会办公室</v>
      </c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</row>
    <row r="5" customHeight="1" spans="1:242">
      <c r="A5" s="5" t="s">
        <v>253</v>
      </c>
      <c r="B5" s="5" t="s">
        <v>254</v>
      </c>
      <c r="C5" s="5" t="s">
        <v>255</v>
      </c>
      <c r="D5" s="5" t="s">
        <v>256</v>
      </c>
      <c r="E5" s="5" t="s">
        <v>257</v>
      </c>
      <c r="F5" s="5" t="s">
        <v>258</v>
      </c>
      <c r="G5" s="5" t="s">
        <v>259</v>
      </c>
      <c r="H5" s="5" t="s">
        <v>260</v>
      </c>
      <c r="I5" s="5" t="s">
        <v>261</v>
      </c>
      <c r="J5" s="5" t="s">
        <v>262</v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</row>
    <row r="6" customHeight="1" spans="1:242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</row>
    <row r="7" s="81" customFormat="1" customHeight="1" spans="1:242">
      <c r="A7" s="82" t="s">
        <v>66</v>
      </c>
      <c r="C7" s="83"/>
      <c r="D7" s="83"/>
      <c r="E7" s="83"/>
      <c r="F7" s="84"/>
      <c r="G7" s="83"/>
      <c r="H7" s="84"/>
      <c r="I7" s="84"/>
      <c r="J7" s="84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</row>
    <row r="8" s="81" customFormat="1" customHeight="1" spans="1:10">
      <c r="A8" s="82" t="s">
        <v>263</v>
      </c>
      <c r="B8" s="85"/>
      <c r="C8" s="83"/>
      <c r="D8" s="83"/>
      <c r="E8" s="83"/>
      <c r="F8" s="84"/>
      <c r="G8" s="83"/>
      <c r="H8" s="84"/>
      <c r="I8" s="84"/>
      <c r="J8" s="84"/>
    </row>
    <row r="9" customHeight="1" spans="1:204">
      <c r="A9" s="86" t="s">
        <v>264</v>
      </c>
      <c r="B9" s="87" t="s">
        <v>265</v>
      </c>
      <c r="C9" s="88" t="s">
        <v>266</v>
      </c>
      <c r="D9" s="88" t="s">
        <v>13</v>
      </c>
      <c r="E9" s="88" t="s">
        <v>13</v>
      </c>
      <c r="F9" s="89" t="s">
        <v>13</v>
      </c>
      <c r="G9" s="89" t="s">
        <v>267</v>
      </c>
      <c r="H9" s="89" t="s">
        <v>13</v>
      </c>
      <c r="I9" s="89" t="s">
        <v>13</v>
      </c>
      <c r="J9" s="89" t="s">
        <v>267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</row>
    <row r="10" customHeight="1" spans="1:204">
      <c r="A10" s="86"/>
      <c r="B10" s="86"/>
      <c r="C10" s="88" t="s">
        <v>13</v>
      </c>
      <c r="D10" s="88" t="s">
        <v>268</v>
      </c>
      <c r="E10" s="88" t="s">
        <v>13</v>
      </c>
      <c r="F10" s="89" t="s">
        <v>13</v>
      </c>
      <c r="G10" s="89" t="s">
        <v>267</v>
      </c>
      <c r="H10" s="89" t="s">
        <v>13</v>
      </c>
      <c r="I10" s="89" t="s">
        <v>13</v>
      </c>
      <c r="J10" s="89" t="s">
        <v>267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</row>
    <row r="11" customHeight="1" spans="1:204">
      <c r="A11" s="86"/>
      <c r="B11" s="86"/>
      <c r="C11" s="88" t="s">
        <v>13</v>
      </c>
      <c r="D11" s="88" t="s">
        <v>13</v>
      </c>
      <c r="E11" s="88" t="s">
        <v>269</v>
      </c>
      <c r="F11" s="89" t="s">
        <v>270</v>
      </c>
      <c r="G11" s="89" t="s">
        <v>47</v>
      </c>
      <c r="H11" s="89" t="s">
        <v>271</v>
      </c>
      <c r="I11" s="89" t="s">
        <v>272</v>
      </c>
      <c r="J11" s="89" t="s">
        <v>273</v>
      </c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</row>
    <row r="12" customHeight="1" spans="1:204">
      <c r="A12" s="86"/>
      <c r="B12" s="86"/>
      <c r="C12" s="88" t="s">
        <v>13</v>
      </c>
      <c r="D12" s="88" t="s">
        <v>13</v>
      </c>
      <c r="E12" s="88" t="s">
        <v>274</v>
      </c>
      <c r="F12" s="89" t="s">
        <v>270</v>
      </c>
      <c r="G12" s="89" t="s">
        <v>275</v>
      </c>
      <c r="H12" s="89" t="s">
        <v>271</v>
      </c>
      <c r="I12" s="89" t="s">
        <v>272</v>
      </c>
      <c r="J12" s="89" t="s">
        <v>276</v>
      </c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</row>
    <row r="13" customHeight="1" spans="1:204">
      <c r="A13" s="86"/>
      <c r="B13" s="86"/>
      <c r="C13" s="88" t="s">
        <v>13</v>
      </c>
      <c r="D13" s="88" t="s">
        <v>277</v>
      </c>
      <c r="E13" s="88" t="s">
        <v>13</v>
      </c>
      <c r="F13" s="89" t="s">
        <v>13</v>
      </c>
      <c r="G13" s="89" t="s">
        <v>267</v>
      </c>
      <c r="H13" s="89" t="s">
        <v>13</v>
      </c>
      <c r="I13" s="89" t="s">
        <v>13</v>
      </c>
      <c r="J13" s="89" t="s">
        <v>267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</row>
    <row r="14" customHeight="1" spans="1:204">
      <c r="A14" s="86"/>
      <c r="B14" s="86"/>
      <c r="C14" s="88" t="s">
        <v>13</v>
      </c>
      <c r="D14" s="88" t="s">
        <v>13</v>
      </c>
      <c r="E14" s="88" t="s">
        <v>278</v>
      </c>
      <c r="F14" s="89" t="s">
        <v>270</v>
      </c>
      <c r="G14" s="89" t="s">
        <v>279</v>
      </c>
      <c r="H14" s="89" t="s">
        <v>280</v>
      </c>
      <c r="I14" s="89" t="s">
        <v>272</v>
      </c>
      <c r="J14" s="89" t="s">
        <v>281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</row>
    <row r="15" customHeight="1" spans="1:204">
      <c r="A15" s="86"/>
      <c r="B15" s="86"/>
      <c r="C15" s="88" t="s">
        <v>13</v>
      </c>
      <c r="D15" s="88" t="s">
        <v>13</v>
      </c>
      <c r="E15" s="88" t="s">
        <v>282</v>
      </c>
      <c r="F15" s="89" t="s">
        <v>270</v>
      </c>
      <c r="G15" s="89" t="s">
        <v>279</v>
      </c>
      <c r="H15" s="89" t="s">
        <v>280</v>
      </c>
      <c r="I15" s="89" t="s">
        <v>272</v>
      </c>
      <c r="J15" s="89" t="s">
        <v>283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</row>
    <row r="16" customHeight="1" spans="1:204">
      <c r="A16" s="86"/>
      <c r="B16" s="86"/>
      <c r="C16" s="88" t="s">
        <v>13</v>
      </c>
      <c r="D16" s="88" t="s">
        <v>284</v>
      </c>
      <c r="E16" s="88" t="s">
        <v>13</v>
      </c>
      <c r="F16" s="89" t="s">
        <v>13</v>
      </c>
      <c r="G16" s="89" t="s">
        <v>267</v>
      </c>
      <c r="H16" s="89" t="s">
        <v>13</v>
      </c>
      <c r="I16" s="89" t="s">
        <v>13</v>
      </c>
      <c r="J16" s="89" t="s">
        <v>267</v>
      </c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</row>
    <row r="17" customHeight="1" spans="1:204">
      <c r="A17" s="86"/>
      <c r="B17" s="86"/>
      <c r="C17" s="88" t="s">
        <v>13</v>
      </c>
      <c r="D17" s="88" t="s">
        <v>13</v>
      </c>
      <c r="E17" s="88" t="s">
        <v>285</v>
      </c>
      <c r="F17" s="89" t="s">
        <v>286</v>
      </c>
      <c r="G17" s="89" t="s">
        <v>287</v>
      </c>
      <c r="H17" s="89" t="s">
        <v>288</v>
      </c>
      <c r="I17" s="89" t="s">
        <v>272</v>
      </c>
      <c r="J17" s="89" t="s">
        <v>289</v>
      </c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</row>
    <row r="18" customHeight="1" spans="1:204">
      <c r="A18" s="86"/>
      <c r="B18" s="86"/>
      <c r="C18" s="88" t="s">
        <v>290</v>
      </c>
      <c r="D18" s="88" t="s">
        <v>13</v>
      </c>
      <c r="E18" s="88" t="s">
        <v>13</v>
      </c>
      <c r="F18" s="89" t="s">
        <v>13</v>
      </c>
      <c r="G18" s="89" t="s">
        <v>267</v>
      </c>
      <c r="H18" s="89" t="s">
        <v>13</v>
      </c>
      <c r="I18" s="89" t="s">
        <v>13</v>
      </c>
      <c r="J18" s="89" t="s">
        <v>267</v>
      </c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</row>
    <row r="19" customHeight="1" spans="1:204">
      <c r="A19" s="86"/>
      <c r="B19" s="86"/>
      <c r="C19" s="88" t="s">
        <v>13</v>
      </c>
      <c r="D19" s="88" t="s">
        <v>291</v>
      </c>
      <c r="E19" s="88" t="s">
        <v>13</v>
      </c>
      <c r="F19" s="89" t="s">
        <v>13</v>
      </c>
      <c r="G19" s="89" t="s">
        <v>267</v>
      </c>
      <c r="H19" s="89" t="s">
        <v>13</v>
      </c>
      <c r="I19" s="89" t="s">
        <v>13</v>
      </c>
      <c r="J19" s="89" t="s">
        <v>267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</row>
    <row r="20" customHeight="1" spans="1:204">
      <c r="A20" s="86"/>
      <c r="B20" s="86"/>
      <c r="C20" s="88" t="s">
        <v>13</v>
      </c>
      <c r="D20" s="88" t="s">
        <v>13</v>
      </c>
      <c r="E20" s="88" t="s">
        <v>292</v>
      </c>
      <c r="F20" s="89" t="s">
        <v>286</v>
      </c>
      <c r="G20" s="89" t="s">
        <v>293</v>
      </c>
      <c r="H20" s="89" t="s">
        <v>288</v>
      </c>
      <c r="I20" s="89" t="s">
        <v>294</v>
      </c>
      <c r="J20" s="89" t="s">
        <v>292</v>
      </c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</row>
    <row r="21" customHeight="1" spans="1:204">
      <c r="A21" s="86"/>
      <c r="B21" s="86"/>
      <c r="C21" s="88" t="s">
        <v>13</v>
      </c>
      <c r="D21" s="88" t="s">
        <v>13</v>
      </c>
      <c r="E21" s="88" t="s">
        <v>295</v>
      </c>
      <c r="F21" s="89" t="s">
        <v>286</v>
      </c>
      <c r="G21" s="89" t="s">
        <v>296</v>
      </c>
      <c r="H21" s="89" t="s">
        <v>288</v>
      </c>
      <c r="I21" s="89" t="s">
        <v>294</v>
      </c>
      <c r="J21" s="89" t="s">
        <v>297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</row>
    <row r="22" customHeight="1" spans="1:204">
      <c r="A22" s="86"/>
      <c r="B22" s="86"/>
      <c r="C22" s="88" t="s">
        <v>13</v>
      </c>
      <c r="D22" s="88" t="s">
        <v>298</v>
      </c>
      <c r="E22" s="88" t="s">
        <v>13</v>
      </c>
      <c r="F22" s="89" t="s">
        <v>13</v>
      </c>
      <c r="G22" s="89" t="s">
        <v>267</v>
      </c>
      <c r="H22" s="89" t="s">
        <v>13</v>
      </c>
      <c r="I22" s="89" t="s">
        <v>13</v>
      </c>
      <c r="J22" s="89" t="s">
        <v>267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</row>
    <row r="23" customHeight="1" spans="1:204">
      <c r="A23" s="86"/>
      <c r="B23" s="86"/>
      <c r="C23" s="88" t="s">
        <v>13</v>
      </c>
      <c r="D23" s="88" t="s">
        <v>13</v>
      </c>
      <c r="E23" s="88" t="s">
        <v>299</v>
      </c>
      <c r="F23" s="89" t="s">
        <v>286</v>
      </c>
      <c r="G23" s="89" t="s">
        <v>300</v>
      </c>
      <c r="H23" s="89" t="s">
        <v>288</v>
      </c>
      <c r="I23" s="89" t="s">
        <v>294</v>
      </c>
      <c r="J23" s="89" t="s">
        <v>301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</row>
    <row r="24" customHeight="1" spans="1:204">
      <c r="A24" s="86"/>
      <c r="B24" s="86"/>
      <c r="C24" s="88" t="s">
        <v>302</v>
      </c>
      <c r="D24" s="88" t="s">
        <v>13</v>
      </c>
      <c r="E24" s="88" t="s">
        <v>13</v>
      </c>
      <c r="F24" s="89" t="s">
        <v>13</v>
      </c>
      <c r="G24" s="89" t="s">
        <v>267</v>
      </c>
      <c r="H24" s="89" t="s">
        <v>13</v>
      </c>
      <c r="I24" s="89" t="s">
        <v>13</v>
      </c>
      <c r="J24" s="89" t="s">
        <v>267</v>
      </c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</row>
    <row r="25" customHeight="1" spans="1:204">
      <c r="A25" s="86"/>
      <c r="B25" s="86"/>
      <c r="C25" s="88" t="s">
        <v>13</v>
      </c>
      <c r="D25" s="88" t="s">
        <v>303</v>
      </c>
      <c r="E25" s="88" t="s">
        <v>13</v>
      </c>
      <c r="F25" s="89" t="s">
        <v>13</v>
      </c>
      <c r="G25" s="89" t="s">
        <v>267</v>
      </c>
      <c r="H25" s="89" t="s">
        <v>13</v>
      </c>
      <c r="I25" s="89" t="s">
        <v>13</v>
      </c>
      <c r="J25" s="89" t="s">
        <v>267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</row>
    <row r="26" customHeight="1" spans="1:204">
      <c r="A26" s="86"/>
      <c r="B26" s="86"/>
      <c r="C26" s="88" t="s">
        <v>13</v>
      </c>
      <c r="D26" s="88" t="s">
        <v>13</v>
      </c>
      <c r="E26" s="88" t="s">
        <v>304</v>
      </c>
      <c r="F26" s="89" t="s">
        <v>270</v>
      </c>
      <c r="G26" s="89" t="s">
        <v>279</v>
      </c>
      <c r="H26" s="89" t="s">
        <v>280</v>
      </c>
      <c r="I26" s="89" t="s">
        <v>272</v>
      </c>
      <c r="J26" s="89" t="s">
        <v>305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</row>
    <row r="27" customHeight="1" spans="1:204">
      <c r="A27" s="86"/>
      <c r="B27" s="86"/>
      <c r="C27" s="88"/>
      <c r="D27" s="88"/>
      <c r="E27" s="88"/>
      <c r="F27" s="89"/>
      <c r="G27" s="89"/>
      <c r="H27" s="89"/>
      <c r="I27" s="89"/>
      <c r="J27" s="89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</row>
    <row r="28" customHeight="1" spans="1:258">
      <c r="A28" t="s">
        <v>306</v>
      </c>
      <c r="B28" t="s">
        <v>307</v>
      </c>
      <c r="C28" s="88" t="s">
        <v>266</v>
      </c>
      <c r="D28" s="88" t="s">
        <v>13</v>
      </c>
      <c r="E28" s="88" t="s">
        <v>13</v>
      </c>
      <c r="F28" s="89" t="s">
        <v>13</v>
      </c>
      <c r="G28" s="89" t="s">
        <v>267</v>
      </c>
      <c r="H28" s="89" t="s">
        <v>13</v>
      </c>
      <c r="I28" s="89" t="s">
        <v>13</v>
      </c>
      <c r="J28" s="89" t="s">
        <v>267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</row>
    <row r="29" customHeight="1" spans="3:258">
      <c r="C29" s="88" t="s">
        <v>13</v>
      </c>
      <c r="D29" s="88" t="s">
        <v>268</v>
      </c>
      <c r="E29" s="88" t="s">
        <v>13</v>
      </c>
      <c r="F29" s="89" t="s">
        <v>13</v>
      </c>
      <c r="G29" s="89" t="s">
        <v>267</v>
      </c>
      <c r="H29" s="89" t="s">
        <v>13</v>
      </c>
      <c r="I29" s="89" t="s">
        <v>13</v>
      </c>
      <c r="J29" s="89" t="s">
        <v>267</v>
      </c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  <c r="IX29" s="93"/>
    </row>
    <row r="30" customHeight="1" spans="3:258">
      <c r="C30" s="88" t="s">
        <v>13</v>
      </c>
      <c r="D30" s="88" t="s">
        <v>13</v>
      </c>
      <c r="E30" s="88" t="s">
        <v>308</v>
      </c>
      <c r="F30" s="89" t="s">
        <v>270</v>
      </c>
      <c r="G30" s="89" t="s">
        <v>48</v>
      </c>
      <c r="H30" s="89" t="s">
        <v>271</v>
      </c>
      <c r="I30" s="89" t="s">
        <v>272</v>
      </c>
      <c r="J30" s="89" t="s">
        <v>309</v>
      </c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  <c r="IX30" s="93"/>
    </row>
    <row r="31" customHeight="1" spans="3:258">
      <c r="C31" s="88" t="s">
        <v>13</v>
      </c>
      <c r="D31" s="88" t="s">
        <v>13</v>
      </c>
      <c r="E31" s="88" t="s">
        <v>310</v>
      </c>
      <c r="F31" s="89" t="s">
        <v>270</v>
      </c>
      <c r="G31" s="89" t="s">
        <v>275</v>
      </c>
      <c r="H31" s="89" t="s">
        <v>271</v>
      </c>
      <c r="I31" s="89" t="s">
        <v>272</v>
      </c>
      <c r="J31" s="89" t="s">
        <v>311</v>
      </c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</row>
    <row r="32" customHeight="1" spans="3:258">
      <c r="C32" s="88" t="s">
        <v>13</v>
      </c>
      <c r="D32" s="88" t="s">
        <v>277</v>
      </c>
      <c r="E32" s="88" t="s">
        <v>13</v>
      </c>
      <c r="F32" s="89" t="s">
        <v>13</v>
      </c>
      <c r="G32" s="89" t="s">
        <v>267</v>
      </c>
      <c r="H32" s="89" t="s">
        <v>13</v>
      </c>
      <c r="I32" s="89" t="s">
        <v>13</v>
      </c>
      <c r="J32" s="89" t="s">
        <v>267</v>
      </c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</row>
    <row r="33" customHeight="1" spans="3:258">
      <c r="C33" s="88" t="s">
        <v>13</v>
      </c>
      <c r="D33" s="88" t="s">
        <v>13</v>
      </c>
      <c r="E33" s="88" t="s">
        <v>312</v>
      </c>
      <c r="F33" s="89" t="s">
        <v>286</v>
      </c>
      <c r="G33" s="89" t="s">
        <v>313</v>
      </c>
      <c r="H33" s="89" t="s">
        <v>280</v>
      </c>
      <c r="I33" s="89" t="s">
        <v>272</v>
      </c>
      <c r="J33" s="89" t="s">
        <v>314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</row>
    <row r="34" customHeight="1" spans="3:258">
      <c r="C34" s="88" t="s">
        <v>13</v>
      </c>
      <c r="D34" s="88" t="s">
        <v>13</v>
      </c>
      <c r="E34" s="88" t="s">
        <v>315</v>
      </c>
      <c r="F34" s="89" t="s">
        <v>270</v>
      </c>
      <c r="G34" s="89" t="s">
        <v>316</v>
      </c>
      <c r="H34" s="89" t="s">
        <v>280</v>
      </c>
      <c r="I34" s="89" t="s">
        <v>272</v>
      </c>
      <c r="J34" s="89" t="s">
        <v>317</v>
      </c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</row>
    <row r="35" customHeight="1" spans="3:265">
      <c r="C35" s="88" t="s">
        <v>13</v>
      </c>
      <c r="D35" s="88" t="s">
        <v>284</v>
      </c>
      <c r="E35" s="88" t="s">
        <v>13</v>
      </c>
      <c r="F35" s="89" t="s">
        <v>13</v>
      </c>
      <c r="G35" s="89" t="s">
        <v>267</v>
      </c>
      <c r="H35" s="89" t="s">
        <v>13</v>
      </c>
      <c r="I35" s="89" t="s">
        <v>13</v>
      </c>
      <c r="J35" s="89" t="s">
        <v>267</v>
      </c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</row>
    <row r="36" customHeight="1" spans="3:265">
      <c r="C36" s="88" t="s">
        <v>13</v>
      </c>
      <c r="D36" s="88" t="s">
        <v>13</v>
      </c>
      <c r="E36" s="88" t="s">
        <v>318</v>
      </c>
      <c r="F36" s="89" t="s">
        <v>286</v>
      </c>
      <c r="G36" s="89" t="s">
        <v>275</v>
      </c>
      <c r="H36" s="89" t="s">
        <v>319</v>
      </c>
      <c r="I36" s="89" t="s">
        <v>272</v>
      </c>
      <c r="J36" s="89" t="s">
        <v>320</v>
      </c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</row>
    <row r="37" customHeight="1" spans="3:265">
      <c r="C37" s="88" t="s">
        <v>290</v>
      </c>
      <c r="D37" s="88" t="s">
        <v>13</v>
      </c>
      <c r="E37" s="88" t="s">
        <v>13</v>
      </c>
      <c r="F37" s="89" t="s">
        <v>13</v>
      </c>
      <c r="G37" s="89" t="s">
        <v>267</v>
      </c>
      <c r="H37" s="89" t="s">
        <v>13</v>
      </c>
      <c r="I37" s="89" t="s">
        <v>13</v>
      </c>
      <c r="J37" s="89" t="s">
        <v>267</v>
      </c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</row>
    <row r="38" customHeight="1" spans="3:265">
      <c r="C38" s="88" t="s">
        <v>13</v>
      </c>
      <c r="D38" s="88" t="s">
        <v>291</v>
      </c>
      <c r="E38" s="88" t="s">
        <v>13</v>
      </c>
      <c r="F38" s="89" t="s">
        <v>13</v>
      </c>
      <c r="G38" s="89" t="s">
        <v>267</v>
      </c>
      <c r="H38" s="89" t="s">
        <v>13</v>
      </c>
      <c r="I38" s="89" t="s">
        <v>13</v>
      </c>
      <c r="J38" s="89" t="s">
        <v>267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</row>
    <row r="39" customHeight="1" spans="3:265">
      <c r="C39" s="88" t="s">
        <v>13</v>
      </c>
      <c r="D39" s="88" t="s">
        <v>13</v>
      </c>
      <c r="E39" s="88" t="s">
        <v>321</v>
      </c>
      <c r="F39" s="89" t="s">
        <v>286</v>
      </c>
      <c r="G39" s="89" t="s">
        <v>293</v>
      </c>
      <c r="H39" s="89" t="s">
        <v>288</v>
      </c>
      <c r="I39" s="89" t="s">
        <v>294</v>
      </c>
      <c r="J39" s="89" t="s">
        <v>322</v>
      </c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</row>
    <row r="40" customHeight="1" spans="3:265">
      <c r="C40" s="88" t="s">
        <v>13</v>
      </c>
      <c r="D40" s="88" t="s">
        <v>13</v>
      </c>
      <c r="E40" s="88" t="s">
        <v>323</v>
      </c>
      <c r="F40" s="89" t="s">
        <v>286</v>
      </c>
      <c r="G40" s="89" t="s">
        <v>324</v>
      </c>
      <c r="H40" s="89" t="s">
        <v>288</v>
      </c>
      <c r="I40" s="89" t="s">
        <v>294</v>
      </c>
      <c r="J40" s="89" t="s">
        <v>323</v>
      </c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</row>
    <row r="41" customHeight="1" spans="3:265">
      <c r="C41" s="88" t="s">
        <v>13</v>
      </c>
      <c r="D41" s="88" t="s">
        <v>298</v>
      </c>
      <c r="E41" s="88" t="s">
        <v>13</v>
      </c>
      <c r="F41" s="89" t="s">
        <v>13</v>
      </c>
      <c r="G41" s="89" t="s">
        <v>267</v>
      </c>
      <c r="H41" s="89" t="s">
        <v>13</v>
      </c>
      <c r="I41" s="89" t="s">
        <v>13</v>
      </c>
      <c r="J41" s="89" t="s">
        <v>267</v>
      </c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</row>
    <row r="42" customHeight="1" spans="3:265">
      <c r="C42" s="88" t="s">
        <v>13</v>
      </c>
      <c r="D42" s="88" t="s">
        <v>13</v>
      </c>
      <c r="E42" s="88" t="s">
        <v>325</v>
      </c>
      <c r="F42" s="89" t="s">
        <v>286</v>
      </c>
      <c r="G42" s="89" t="s">
        <v>326</v>
      </c>
      <c r="H42" s="89" t="s">
        <v>288</v>
      </c>
      <c r="I42" s="89" t="s">
        <v>294</v>
      </c>
      <c r="J42" s="89" t="s">
        <v>325</v>
      </c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</row>
    <row r="43" customHeight="1" spans="3:265">
      <c r="C43" s="88" t="s">
        <v>302</v>
      </c>
      <c r="D43" s="88" t="s">
        <v>13</v>
      </c>
      <c r="E43" s="88" t="s">
        <v>13</v>
      </c>
      <c r="F43" s="89" t="s">
        <v>13</v>
      </c>
      <c r="G43" s="89" t="s">
        <v>267</v>
      </c>
      <c r="H43" s="89" t="s">
        <v>13</v>
      </c>
      <c r="I43" s="89" t="s">
        <v>13</v>
      </c>
      <c r="J43" s="89" t="s">
        <v>267</v>
      </c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</row>
    <row r="44" customHeight="1" spans="3:265">
      <c r="C44" s="88" t="s">
        <v>13</v>
      </c>
      <c r="D44" s="88" t="s">
        <v>303</v>
      </c>
      <c r="E44" s="88" t="s">
        <v>13</v>
      </c>
      <c r="F44" s="89" t="s">
        <v>13</v>
      </c>
      <c r="G44" s="89" t="s">
        <v>267</v>
      </c>
      <c r="H44" s="89" t="s">
        <v>13</v>
      </c>
      <c r="I44" s="89" t="s">
        <v>13</v>
      </c>
      <c r="J44" s="89" t="s">
        <v>267</v>
      </c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</row>
    <row r="45" customHeight="1" spans="3:265">
      <c r="C45" s="88" t="s">
        <v>13</v>
      </c>
      <c r="D45" s="88" t="s">
        <v>13</v>
      </c>
      <c r="E45" s="88" t="s">
        <v>304</v>
      </c>
      <c r="F45" s="89" t="s">
        <v>270</v>
      </c>
      <c r="G45" s="89" t="s">
        <v>279</v>
      </c>
      <c r="H45" s="89" t="s">
        <v>280</v>
      </c>
      <c r="I45" s="89" t="s">
        <v>272</v>
      </c>
      <c r="J45" s="89" t="s">
        <v>327</v>
      </c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</row>
    <row r="46" customHeight="1" spans="3:265">
      <c r="C46" s="90"/>
      <c r="D46" s="91"/>
      <c r="E46" s="91"/>
      <c r="F46" s="92"/>
      <c r="G46" s="92"/>
      <c r="H46" s="92"/>
      <c r="I46" s="92"/>
      <c r="J46" s="92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</row>
    <row r="47" customHeight="1" spans="1:265">
      <c r="A47" t="s">
        <v>328</v>
      </c>
      <c r="B47" t="s">
        <v>329</v>
      </c>
      <c r="C47" s="88" t="s">
        <v>266</v>
      </c>
      <c r="D47" s="88" t="s">
        <v>13</v>
      </c>
      <c r="E47" s="88" t="s">
        <v>13</v>
      </c>
      <c r="F47" s="89" t="s">
        <v>13</v>
      </c>
      <c r="G47" s="89" t="s">
        <v>267</v>
      </c>
      <c r="H47" s="89" t="s">
        <v>13</v>
      </c>
      <c r="I47" s="89" t="s">
        <v>13</v>
      </c>
      <c r="J47" s="89" t="s">
        <v>267</v>
      </c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</row>
    <row r="48" customHeight="1" spans="3:265">
      <c r="C48" s="88" t="s">
        <v>13</v>
      </c>
      <c r="D48" s="88" t="s">
        <v>268</v>
      </c>
      <c r="E48" s="88" t="s">
        <v>13</v>
      </c>
      <c r="F48" s="89" t="s">
        <v>13</v>
      </c>
      <c r="G48" s="89" t="s">
        <v>267</v>
      </c>
      <c r="H48" s="89" t="s">
        <v>13</v>
      </c>
      <c r="I48" s="89" t="s">
        <v>13</v>
      </c>
      <c r="J48" s="89" t="s">
        <v>267</v>
      </c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  <c r="IX48" s="93"/>
      <c r="IY48" s="93"/>
      <c r="IZ48" s="93"/>
      <c r="JA48" s="93"/>
      <c r="JB48" s="93"/>
      <c r="JC48" s="93"/>
      <c r="JD48" s="93"/>
      <c r="JE48" s="93"/>
    </row>
    <row r="49" customHeight="1" spans="3:265">
      <c r="C49" s="88" t="s">
        <v>13</v>
      </c>
      <c r="D49" s="88" t="s">
        <v>13</v>
      </c>
      <c r="E49" s="88" t="s">
        <v>330</v>
      </c>
      <c r="F49" s="89" t="s">
        <v>286</v>
      </c>
      <c r="G49" s="89" t="s">
        <v>275</v>
      </c>
      <c r="H49" s="89" t="s">
        <v>331</v>
      </c>
      <c r="I49" s="89" t="s">
        <v>272</v>
      </c>
      <c r="J49" s="89" t="s">
        <v>332</v>
      </c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</row>
    <row r="50" customHeight="1" spans="3:265">
      <c r="C50" s="88" t="s">
        <v>13</v>
      </c>
      <c r="D50" s="88" t="s">
        <v>13</v>
      </c>
      <c r="E50" s="88" t="s">
        <v>333</v>
      </c>
      <c r="F50" s="89" t="s">
        <v>270</v>
      </c>
      <c r="G50" s="89" t="s">
        <v>50</v>
      </c>
      <c r="H50" s="89" t="s">
        <v>271</v>
      </c>
      <c r="I50" s="89" t="s">
        <v>272</v>
      </c>
      <c r="J50" s="89" t="s">
        <v>334</v>
      </c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  <c r="IW50" s="93"/>
      <c r="IX50" s="93"/>
      <c r="IY50" s="93"/>
      <c r="IZ50" s="93"/>
      <c r="JA50" s="93"/>
      <c r="JB50" s="93"/>
      <c r="JC50" s="93"/>
      <c r="JD50" s="93"/>
      <c r="JE50" s="93"/>
    </row>
    <row r="51" customHeight="1" spans="3:265">
      <c r="C51" s="88" t="s">
        <v>13</v>
      </c>
      <c r="D51" s="88" t="s">
        <v>277</v>
      </c>
      <c r="E51" s="88" t="s">
        <v>13</v>
      </c>
      <c r="F51" s="89" t="s">
        <v>13</v>
      </c>
      <c r="G51" s="89" t="s">
        <v>267</v>
      </c>
      <c r="H51" s="89" t="s">
        <v>13</v>
      </c>
      <c r="I51" s="89" t="s">
        <v>13</v>
      </c>
      <c r="J51" s="89" t="s">
        <v>267</v>
      </c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  <c r="IW51" s="93"/>
      <c r="IX51" s="93"/>
      <c r="IY51" s="93"/>
      <c r="IZ51" s="93"/>
      <c r="JA51" s="93"/>
      <c r="JB51" s="93"/>
      <c r="JC51" s="93"/>
      <c r="JD51" s="93"/>
      <c r="JE51" s="93"/>
    </row>
    <row r="52" customHeight="1" spans="3:265">
      <c r="C52" s="88" t="s">
        <v>13</v>
      </c>
      <c r="D52" s="88" t="s">
        <v>13</v>
      </c>
      <c r="E52" s="88" t="s">
        <v>335</v>
      </c>
      <c r="F52" s="89" t="s">
        <v>286</v>
      </c>
      <c r="G52" s="89" t="s">
        <v>324</v>
      </c>
      <c r="H52" s="89" t="s">
        <v>288</v>
      </c>
      <c r="I52" s="89" t="s">
        <v>294</v>
      </c>
      <c r="J52" s="89" t="s">
        <v>336</v>
      </c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  <c r="IW52" s="93"/>
      <c r="IX52" s="93"/>
      <c r="IY52" s="93"/>
      <c r="IZ52" s="93"/>
      <c r="JA52" s="93"/>
      <c r="JB52" s="93"/>
      <c r="JC52" s="93"/>
      <c r="JD52" s="93"/>
      <c r="JE52" s="93"/>
    </row>
    <row r="53" customHeight="1" spans="3:265">
      <c r="C53" s="88" t="s">
        <v>13</v>
      </c>
      <c r="D53" s="88" t="s">
        <v>284</v>
      </c>
      <c r="E53" s="88" t="s">
        <v>13</v>
      </c>
      <c r="F53" s="89" t="s">
        <v>13</v>
      </c>
      <c r="G53" s="89" t="s">
        <v>267</v>
      </c>
      <c r="H53" s="89" t="s">
        <v>13</v>
      </c>
      <c r="I53" s="89" t="s">
        <v>13</v>
      </c>
      <c r="J53" s="89" t="s">
        <v>267</v>
      </c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  <c r="IW53" s="93"/>
      <c r="IX53" s="93"/>
      <c r="IY53" s="93"/>
      <c r="IZ53" s="93"/>
      <c r="JA53" s="93"/>
      <c r="JB53" s="93"/>
      <c r="JC53" s="93"/>
      <c r="JD53" s="93"/>
      <c r="JE53" s="93"/>
    </row>
    <row r="54" customHeight="1" spans="3:265">
      <c r="C54" s="88" t="s">
        <v>13</v>
      </c>
      <c r="D54" s="88" t="s">
        <v>13</v>
      </c>
      <c r="E54" s="88" t="s">
        <v>337</v>
      </c>
      <c r="F54" s="89" t="s">
        <v>338</v>
      </c>
      <c r="G54" s="89" t="s">
        <v>52</v>
      </c>
      <c r="H54" s="89" t="s">
        <v>339</v>
      </c>
      <c r="I54" s="89" t="s">
        <v>272</v>
      </c>
      <c r="J54" s="89" t="s">
        <v>340</v>
      </c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3"/>
      <c r="IN54" s="93"/>
      <c r="IO54" s="93"/>
      <c r="IP54" s="93"/>
      <c r="IQ54" s="93"/>
      <c r="IR54" s="93"/>
      <c r="IS54" s="93"/>
      <c r="IT54" s="93"/>
      <c r="IU54" s="93"/>
      <c r="IV54" s="93"/>
      <c r="IW54" s="93"/>
      <c r="IX54" s="93"/>
      <c r="IY54" s="93"/>
      <c r="IZ54" s="93"/>
      <c r="JA54" s="93"/>
      <c r="JB54" s="93"/>
      <c r="JC54" s="93"/>
      <c r="JD54" s="93"/>
      <c r="JE54" s="93"/>
    </row>
    <row r="55" customHeight="1" spans="3:265">
      <c r="C55" s="88" t="s">
        <v>290</v>
      </c>
      <c r="D55" s="88" t="s">
        <v>13</v>
      </c>
      <c r="E55" s="88" t="s">
        <v>13</v>
      </c>
      <c r="F55" s="89" t="s">
        <v>13</v>
      </c>
      <c r="G55" s="89" t="s">
        <v>267</v>
      </c>
      <c r="H55" s="89" t="s">
        <v>13</v>
      </c>
      <c r="I55" s="89" t="s">
        <v>13</v>
      </c>
      <c r="J55" s="89" t="s">
        <v>267</v>
      </c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93"/>
      <c r="II55" s="93"/>
      <c r="IJ55" s="93"/>
      <c r="IK55" s="93"/>
      <c r="IL55" s="93"/>
      <c r="IM55" s="93"/>
      <c r="IN55" s="93"/>
      <c r="IO55" s="93"/>
      <c r="IP55" s="93"/>
      <c r="IQ55" s="93"/>
      <c r="IR55" s="93"/>
      <c r="IS55" s="93"/>
      <c r="IT55" s="93"/>
      <c r="IU55" s="93"/>
      <c r="IV55" s="93"/>
      <c r="IW55" s="93"/>
      <c r="IX55" s="93"/>
      <c r="IY55" s="93"/>
      <c r="IZ55" s="93"/>
      <c r="JA55" s="93"/>
      <c r="JB55" s="93"/>
      <c r="JC55" s="93"/>
      <c r="JD55" s="93"/>
      <c r="JE55" s="93"/>
    </row>
    <row r="56" customHeight="1" spans="3:265">
      <c r="C56" s="88" t="s">
        <v>13</v>
      </c>
      <c r="D56" s="88" t="s">
        <v>291</v>
      </c>
      <c r="E56" s="88" t="s">
        <v>13</v>
      </c>
      <c r="F56" s="89" t="s">
        <v>13</v>
      </c>
      <c r="G56" s="89" t="s">
        <v>267</v>
      </c>
      <c r="H56" s="89" t="s">
        <v>13</v>
      </c>
      <c r="I56" s="89" t="s">
        <v>13</v>
      </c>
      <c r="J56" s="89" t="s">
        <v>267</v>
      </c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  <c r="HY56" s="93"/>
      <c r="HZ56" s="93"/>
      <c r="IA56" s="93"/>
      <c r="IB56" s="93"/>
      <c r="IC56" s="93"/>
      <c r="ID56" s="93"/>
      <c r="IE56" s="93"/>
      <c r="IF56" s="93"/>
      <c r="IG56" s="93"/>
      <c r="IH56" s="93"/>
      <c r="II56" s="93"/>
      <c r="IJ56" s="93"/>
      <c r="IK56" s="93"/>
      <c r="IL56" s="93"/>
      <c r="IM56" s="93"/>
      <c r="IN56" s="93"/>
      <c r="IO56" s="93"/>
      <c r="IP56" s="93"/>
      <c r="IQ56" s="93"/>
      <c r="IR56" s="93"/>
      <c r="IS56" s="93"/>
      <c r="IT56" s="93"/>
      <c r="IU56" s="93"/>
      <c r="IV56" s="93"/>
      <c r="IW56" s="93"/>
      <c r="IX56" s="93"/>
      <c r="IY56" s="93"/>
      <c r="IZ56" s="93"/>
      <c r="JA56" s="93"/>
      <c r="JB56" s="93"/>
      <c r="JC56" s="93"/>
      <c r="JD56" s="93"/>
      <c r="JE56" s="93"/>
    </row>
    <row r="57" customHeight="1" spans="3:265">
      <c r="C57" s="88" t="s">
        <v>13</v>
      </c>
      <c r="D57" s="88" t="s">
        <v>13</v>
      </c>
      <c r="E57" s="88" t="s">
        <v>341</v>
      </c>
      <c r="F57" s="89" t="s">
        <v>286</v>
      </c>
      <c r="G57" s="89" t="s">
        <v>293</v>
      </c>
      <c r="H57" s="89" t="s">
        <v>288</v>
      </c>
      <c r="I57" s="89" t="s">
        <v>294</v>
      </c>
      <c r="J57" s="89" t="s">
        <v>342</v>
      </c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  <c r="IW57" s="93"/>
      <c r="IX57" s="93"/>
      <c r="IY57" s="93"/>
      <c r="IZ57" s="93"/>
      <c r="JA57" s="93"/>
      <c r="JB57" s="93"/>
      <c r="JC57" s="93"/>
      <c r="JD57" s="93"/>
      <c r="JE57" s="93"/>
    </row>
    <row r="58" customHeight="1" spans="3:265">
      <c r="C58" s="88" t="s">
        <v>13</v>
      </c>
      <c r="D58" s="88" t="s">
        <v>298</v>
      </c>
      <c r="E58" s="88" t="s">
        <v>13</v>
      </c>
      <c r="F58" s="89" t="s">
        <v>13</v>
      </c>
      <c r="G58" s="89" t="s">
        <v>267</v>
      </c>
      <c r="H58" s="89" t="s">
        <v>13</v>
      </c>
      <c r="I58" s="89" t="s">
        <v>13</v>
      </c>
      <c r="J58" s="89" t="s">
        <v>267</v>
      </c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93"/>
      <c r="II58" s="93"/>
      <c r="IJ58" s="93"/>
      <c r="IK58" s="93"/>
      <c r="IL58" s="93"/>
      <c r="IM58" s="93"/>
      <c r="IN58" s="93"/>
      <c r="IO58" s="93"/>
      <c r="IP58" s="93"/>
      <c r="IQ58" s="93"/>
      <c r="IR58" s="93"/>
      <c r="IS58" s="93"/>
      <c r="IT58" s="93"/>
      <c r="IU58" s="93"/>
      <c r="IV58" s="93"/>
      <c r="IW58" s="93"/>
      <c r="IX58" s="93"/>
      <c r="IY58" s="93"/>
      <c r="IZ58" s="93"/>
      <c r="JA58" s="93"/>
      <c r="JB58" s="93"/>
      <c r="JC58" s="93"/>
      <c r="JD58" s="93"/>
      <c r="JE58" s="93"/>
    </row>
    <row r="59" customHeight="1" spans="3:265">
      <c r="C59" s="88" t="s">
        <v>13</v>
      </c>
      <c r="D59" s="88" t="s">
        <v>13</v>
      </c>
      <c r="E59" s="88" t="s">
        <v>343</v>
      </c>
      <c r="F59" s="89" t="s">
        <v>286</v>
      </c>
      <c r="G59" s="89" t="s">
        <v>300</v>
      </c>
      <c r="H59" s="89" t="s">
        <v>288</v>
      </c>
      <c r="I59" s="89" t="s">
        <v>294</v>
      </c>
      <c r="J59" s="89" t="s">
        <v>343</v>
      </c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3"/>
      <c r="HY59" s="93"/>
      <c r="HZ59" s="93"/>
      <c r="IA59" s="93"/>
      <c r="IB59" s="93"/>
      <c r="IC59" s="93"/>
      <c r="ID59" s="93"/>
      <c r="IE59" s="93"/>
      <c r="IF59" s="93"/>
      <c r="IG59" s="93"/>
      <c r="IH59" s="93"/>
      <c r="II59" s="93"/>
      <c r="IJ59" s="93"/>
      <c r="IK59" s="93"/>
      <c r="IL59" s="93"/>
      <c r="IM59" s="93"/>
      <c r="IN59" s="93"/>
      <c r="IO59" s="93"/>
      <c r="IP59" s="93"/>
      <c r="IQ59" s="93"/>
      <c r="IR59" s="93"/>
      <c r="IS59" s="93"/>
      <c r="IT59" s="93"/>
      <c r="IU59" s="93"/>
      <c r="IV59" s="93"/>
      <c r="IW59" s="93"/>
      <c r="IX59" s="93"/>
      <c r="IY59" s="93"/>
      <c r="IZ59" s="93"/>
      <c r="JA59" s="93"/>
      <c r="JB59" s="93"/>
      <c r="JC59" s="93"/>
      <c r="JD59" s="93"/>
      <c r="JE59" s="93"/>
    </row>
    <row r="60" customHeight="1" spans="3:265">
      <c r="C60" s="88" t="s">
        <v>302</v>
      </c>
      <c r="D60" s="88" t="s">
        <v>13</v>
      </c>
      <c r="E60" s="88" t="s">
        <v>13</v>
      </c>
      <c r="F60" s="89" t="s">
        <v>13</v>
      </c>
      <c r="G60" s="89" t="s">
        <v>267</v>
      </c>
      <c r="H60" s="89" t="s">
        <v>13</v>
      </c>
      <c r="I60" s="89" t="s">
        <v>13</v>
      </c>
      <c r="J60" s="89" t="s">
        <v>267</v>
      </c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93"/>
      <c r="II60" s="93"/>
      <c r="IJ60" s="93"/>
      <c r="IK60" s="93"/>
      <c r="IL60" s="93"/>
      <c r="IM60" s="93"/>
      <c r="IN60" s="93"/>
      <c r="IO60" s="93"/>
      <c r="IP60" s="93"/>
      <c r="IQ60" s="93"/>
      <c r="IR60" s="93"/>
      <c r="IS60" s="93"/>
      <c r="IT60" s="93"/>
      <c r="IU60" s="93"/>
      <c r="IV60" s="93"/>
      <c r="IW60" s="93"/>
      <c r="IX60" s="93"/>
      <c r="IY60" s="93"/>
      <c r="IZ60" s="93"/>
      <c r="JA60" s="93"/>
      <c r="JB60" s="93"/>
      <c r="JC60" s="93"/>
      <c r="JD60" s="93"/>
      <c r="JE60" s="93"/>
    </row>
    <row r="61" customHeight="1" spans="3:265">
      <c r="C61" s="88" t="s">
        <v>13</v>
      </c>
      <c r="D61" s="88" t="s">
        <v>303</v>
      </c>
      <c r="E61" s="88" t="s">
        <v>13</v>
      </c>
      <c r="F61" s="89" t="s">
        <v>13</v>
      </c>
      <c r="G61" s="89" t="s">
        <v>267</v>
      </c>
      <c r="H61" s="89" t="s">
        <v>13</v>
      </c>
      <c r="I61" s="89" t="s">
        <v>13</v>
      </c>
      <c r="J61" s="89" t="s">
        <v>267</v>
      </c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</row>
    <row r="62" customHeight="1" spans="3:265">
      <c r="C62" s="88" t="s">
        <v>13</v>
      </c>
      <c r="D62" s="88" t="s">
        <v>13</v>
      </c>
      <c r="E62" s="88" t="s">
        <v>304</v>
      </c>
      <c r="F62" s="89" t="s">
        <v>270</v>
      </c>
      <c r="G62" s="89" t="s">
        <v>279</v>
      </c>
      <c r="H62" s="89" t="s">
        <v>280</v>
      </c>
      <c r="I62" s="89" t="s">
        <v>272</v>
      </c>
      <c r="J62" s="89" t="s">
        <v>327</v>
      </c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  <c r="HY62" s="93"/>
      <c r="HZ62" s="93"/>
      <c r="IA62" s="93"/>
      <c r="IB62" s="93"/>
      <c r="IC62" s="93"/>
      <c r="ID62" s="93"/>
      <c r="IE62" s="93"/>
      <c r="IF62" s="93"/>
      <c r="IG62" s="93"/>
      <c r="IH62" s="93"/>
      <c r="II62" s="93"/>
      <c r="IJ62" s="93"/>
      <c r="IK62" s="93"/>
      <c r="IL62" s="93"/>
      <c r="IM62" s="93"/>
      <c r="IN62" s="93"/>
      <c r="IO62" s="93"/>
      <c r="IP62" s="93"/>
      <c r="IQ62" s="93"/>
      <c r="IR62" s="93"/>
      <c r="IS62" s="93"/>
      <c r="IT62" s="93"/>
      <c r="IU62" s="93"/>
      <c r="IV62" s="93"/>
      <c r="IW62" s="93"/>
      <c r="IX62" s="93"/>
      <c r="IY62" s="93"/>
      <c r="IZ62" s="93"/>
      <c r="JA62" s="93"/>
      <c r="JB62" s="93"/>
      <c r="JC62" s="93"/>
      <c r="JD62" s="93"/>
      <c r="JE62" s="93"/>
    </row>
    <row r="63" customHeight="1" spans="3:265">
      <c r="C63" s="90"/>
      <c r="D63" s="91"/>
      <c r="E63" s="91"/>
      <c r="F63" s="92"/>
      <c r="G63" s="92"/>
      <c r="H63" s="92"/>
      <c r="I63" s="92"/>
      <c r="J63" s="92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93"/>
      <c r="II63" s="93"/>
      <c r="IJ63" s="93"/>
      <c r="IK63" s="93"/>
      <c r="IL63" s="93"/>
      <c r="IM63" s="93"/>
      <c r="IN63" s="93"/>
      <c r="IO63" s="93"/>
      <c r="IP63" s="93"/>
      <c r="IQ63" s="93"/>
      <c r="IR63" s="93"/>
      <c r="IS63" s="93"/>
      <c r="IT63" s="93"/>
      <c r="IU63" s="93"/>
      <c r="IV63" s="93"/>
      <c r="IW63" s="93"/>
      <c r="IX63" s="93"/>
      <c r="IY63" s="93"/>
      <c r="IZ63" s="93"/>
      <c r="JA63" s="93"/>
      <c r="JB63" s="93"/>
      <c r="JC63" s="93"/>
      <c r="JD63" s="93"/>
      <c r="JE63" s="93"/>
    </row>
    <row r="64" customHeight="1" spans="1:265">
      <c r="A64" t="s">
        <v>344</v>
      </c>
      <c r="B64" t="s">
        <v>345</v>
      </c>
      <c r="C64" s="88" t="s">
        <v>266</v>
      </c>
      <c r="D64" s="88" t="s">
        <v>13</v>
      </c>
      <c r="E64" s="88" t="s">
        <v>13</v>
      </c>
      <c r="F64" s="89" t="s">
        <v>13</v>
      </c>
      <c r="G64" s="89" t="s">
        <v>267</v>
      </c>
      <c r="H64" s="89" t="s">
        <v>13</v>
      </c>
      <c r="I64" s="89" t="s">
        <v>13</v>
      </c>
      <c r="J64" s="89" t="s">
        <v>267</v>
      </c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93"/>
      <c r="II64" s="93"/>
      <c r="IJ64" s="93"/>
      <c r="IK64" s="93"/>
      <c r="IL64" s="93"/>
      <c r="IM64" s="93"/>
      <c r="IN64" s="93"/>
      <c r="IO64" s="93"/>
      <c r="IP64" s="93"/>
      <c r="IQ64" s="93"/>
      <c r="IR64" s="93"/>
      <c r="IS64" s="93"/>
      <c r="IT64" s="93"/>
      <c r="IU64" s="93"/>
      <c r="IV64" s="93"/>
      <c r="IW64" s="93"/>
      <c r="IX64" s="93"/>
      <c r="IY64" s="93"/>
      <c r="IZ64" s="93"/>
      <c r="JA64" s="93"/>
      <c r="JB64" s="93"/>
      <c r="JC64" s="93"/>
      <c r="JD64" s="93"/>
      <c r="JE64" s="93"/>
    </row>
    <row r="65" customHeight="1" spans="3:265">
      <c r="C65" s="88" t="s">
        <v>13</v>
      </c>
      <c r="D65" s="88" t="s">
        <v>268</v>
      </c>
      <c r="E65" s="88" t="s">
        <v>13</v>
      </c>
      <c r="F65" s="89" t="s">
        <v>13</v>
      </c>
      <c r="G65" s="89" t="s">
        <v>267</v>
      </c>
      <c r="H65" s="89" t="s">
        <v>13</v>
      </c>
      <c r="I65" s="89" t="s">
        <v>13</v>
      </c>
      <c r="J65" s="89" t="s">
        <v>267</v>
      </c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93"/>
      <c r="II65" s="93"/>
      <c r="IJ65" s="93"/>
      <c r="IK65" s="93"/>
      <c r="IL65" s="93"/>
      <c r="IM65" s="93"/>
      <c r="IN65" s="93"/>
      <c r="IO65" s="93"/>
      <c r="IP65" s="93"/>
      <c r="IQ65" s="93"/>
      <c r="IR65" s="93"/>
      <c r="IS65" s="93"/>
      <c r="IT65" s="93"/>
      <c r="IU65" s="93"/>
      <c r="IV65" s="93"/>
      <c r="IW65" s="93"/>
      <c r="IX65" s="93"/>
      <c r="IY65" s="93"/>
      <c r="IZ65" s="93"/>
      <c r="JA65" s="93"/>
      <c r="JB65" s="93"/>
      <c r="JC65" s="93"/>
      <c r="JD65" s="93"/>
      <c r="JE65" s="93"/>
    </row>
    <row r="66" customHeight="1" spans="3:265">
      <c r="C66" s="88" t="s">
        <v>13</v>
      </c>
      <c r="D66" s="88" t="s">
        <v>13</v>
      </c>
      <c r="E66" s="88" t="s">
        <v>346</v>
      </c>
      <c r="F66" s="89" t="s">
        <v>270</v>
      </c>
      <c r="G66" s="89" t="s">
        <v>48</v>
      </c>
      <c r="H66" s="89" t="s">
        <v>271</v>
      </c>
      <c r="I66" s="89" t="s">
        <v>272</v>
      </c>
      <c r="J66" s="89" t="s">
        <v>347</v>
      </c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3"/>
      <c r="JA66" s="93"/>
      <c r="JB66" s="93"/>
      <c r="JC66" s="93"/>
      <c r="JD66" s="93"/>
      <c r="JE66" s="93"/>
    </row>
    <row r="67" customHeight="1" spans="3:265">
      <c r="C67" s="88" t="s">
        <v>13</v>
      </c>
      <c r="D67" s="88" t="s">
        <v>13</v>
      </c>
      <c r="E67" s="88" t="s">
        <v>348</v>
      </c>
      <c r="F67" s="89" t="s">
        <v>286</v>
      </c>
      <c r="G67" s="89" t="s">
        <v>49</v>
      </c>
      <c r="H67" s="89" t="s">
        <v>331</v>
      </c>
      <c r="I67" s="89" t="s">
        <v>272</v>
      </c>
      <c r="J67" s="89" t="s">
        <v>349</v>
      </c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  <c r="HY67" s="93"/>
      <c r="HZ67" s="93"/>
      <c r="IA67" s="93"/>
      <c r="IB67" s="93"/>
      <c r="IC67" s="93"/>
      <c r="ID67" s="93"/>
      <c r="IE67" s="93"/>
      <c r="IF67" s="93"/>
      <c r="IG67" s="93"/>
      <c r="IH67" s="93"/>
      <c r="II67" s="93"/>
      <c r="IJ67" s="93"/>
      <c r="IK67" s="93"/>
      <c r="IL67" s="93"/>
      <c r="IM67" s="93"/>
      <c r="IN67" s="93"/>
      <c r="IO67" s="93"/>
      <c r="IP67" s="93"/>
      <c r="IQ67" s="93"/>
      <c r="IR67" s="93"/>
      <c r="IS67" s="93"/>
      <c r="IT67" s="93"/>
      <c r="IU67" s="93"/>
      <c r="IV67" s="93"/>
      <c r="IW67" s="93"/>
      <c r="IX67" s="93"/>
      <c r="IY67" s="93"/>
      <c r="IZ67" s="93"/>
      <c r="JA67" s="93"/>
      <c r="JB67" s="93"/>
      <c r="JC67" s="93"/>
      <c r="JD67" s="93"/>
      <c r="JE67" s="93"/>
    </row>
    <row r="68" customHeight="1" spans="3:265">
      <c r="C68" s="88" t="s">
        <v>13</v>
      </c>
      <c r="D68" s="88" t="s">
        <v>277</v>
      </c>
      <c r="E68" s="88" t="s">
        <v>13</v>
      </c>
      <c r="F68" s="89" t="s">
        <v>13</v>
      </c>
      <c r="G68" s="89" t="s">
        <v>267</v>
      </c>
      <c r="H68" s="89" t="s">
        <v>13</v>
      </c>
      <c r="I68" s="89" t="s">
        <v>13</v>
      </c>
      <c r="J68" s="89" t="s">
        <v>267</v>
      </c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3"/>
      <c r="HY68" s="93"/>
      <c r="HZ68" s="93"/>
      <c r="IA68" s="93"/>
      <c r="IB68" s="93"/>
      <c r="IC68" s="93"/>
      <c r="ID68" s="93"/>
      <c r="IE68" s="93"/>
      <c r="IF68" s="93"/>
      <c r="IG68" s="93"/>
      <c r="IH68" s="93"/>
      <c r="II68" s="93"/>
      <c r="IJ68" s="93"/>
      <c r="IK68" s="93"/>
      <c r="IL68" s="93"/>
      <c r="IM68" s="93"/>
      <c r="IN68" s="93"/>
      <c r="IO68" s="93"/>
      <c r="IP68" s="93"/>
      <c r="IQ68" s="93"/>
      <c r="IR68" s="93"/>
      <c r="IS68" s="93"/>
      <c r="IT68" s="93"/>
      <c r="IU68" s="93"/>
      <c r="IV68" s="93"/>
      <c r="IW68" s="93"/>
      <c r="IX68" s="93"/>
      <c r="IY68" s="93"/>
      <c r="IZ68" s="93"/>
      <c r="JA68" s="93"/>
      <c r="JB68" s="93"/>
      <c r="JC68" s="93"/>
      <c r="JD68" s="93"/>
      <c r="JE68" s="93"/>
    </row>
    <row r="69" customHeight="1" spans="3:265">
      <c r="C69" s="88" t="s">
        <v>13</v>
      </c>
      <c r="D69" s="88" t="s">
        <v>13</v>
      </c>
      <c r="E69" s="88" t="s">
        <v>350</v>
      </c>
      <c r="F69" s="89" t="s">
        <v>286</v>
      </c>
      <c r="G69" s="89" t="s">
        <v>313</v>
      </c>
      <c r="H69" s="89" t="s">
        <v>280</v>
      </c>
      <c r="I69" s="89" t="s">
        <v>272</v>
      </c>
      <c r="J69" s="89" t="s">
        <v>351</v>
      </c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93"/>
      <c r="HY69" s="93"/>
      <c r="HZ69" s="93"/>
      <c r="IA69" s="93"/>
      <c r="IB69" s="93"/>
      <c r="IC69" s="93"/>
      <c r="ID69" s="93"/>
      <c r="IE69" s="93"/>
      <c r="IF69" s="93"/>
      <c r="IG69" s="93"/>
      <c r="IH69" s="93"/>
      <c r="II69" s="93"/>
      <c r="IJ69" s="93"/>
      <c r="IK69" s="93"/>
      <c r="IL69" s="93"/>
      <c r="IM69" s="93"/>
      <c r="IN69" s="93"/>
      <c r="IO69" s="93"/>
      <c r="IP69" s="93"/>
      <c r="IQ69" s="93"/>
      <c r="IR69" s="93"/>
      <c r="IS69" s="93"/>
      <c r="IT69" s="93"/>
      <c r="IU69" s="93"/>
      <c r="IV69" s="93"/>
      <c r="IW69" s="93"/>
      <c r="IX69" s="93"/>
      <c r="IY69" s="93"/>
      <c r="IZ69" s="93"/>
      <c r="JA69" s="93"/>
      <c r="JB69" s="93"/>
      <c r="JC69" s="93"/>
      <c r="JD69" s="93"/>
      <c r="JE69" s="93"/>
    </row>
    <row r="70" customHeight="1" spans="3:265">
      <c r="C70" s="88" t="s">
        <v>13</v>
      </c>
      <c r="D70" s="88" t="s">
        <v>13</v>
      </c>
      <c r="E70" s="88" t="s">
        <v>352</v>
      </c>
      <c r="F70" s="89" t="s">
        <v>286</v>
      </c>
      <c r="G70" s="89" t="s">
        <v>313</v>
      </c>
      <c r="H70" s="89" t="s">
        <v>280</v>
      </c>
      <c r="I70" s="89" t="s">
        <v>272</v>
      </c>
      <c r="J70" s="89" t="s">
        <v>353</v>
      </c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93"/>
      <c r="HY70" s="93"/>
      <c r="HZ70" s="93"/>
      <c r="IA70" s="93"/>
      <c r="IB70" s="93"/>
      <c r="IC70" s="93"/>
      <c r="ID70" s="93"/>
      <c r="IE70" s="93"/>
      <c r="IF70" s="93"/>
      <c r="IG70" s="93"/>
      <c r="IH70" s="93"/>
      <c r="II70" s="93"/>
      <c r="IJ70" s="93"/>
      <c r="IK70" s="93"/>
      <c r="IL70" s="93"/>
      <c r="IM70" s="93"/>
      <c r="IN70" s="93"/>
      <c r="IO70" s="93"/>
      <c r="IP70" s="93"/>
      <c r="IQ70" s="93"/>
      <c r="IR70" s="93"/>
      <c r="IS70" s="93"/>
      <c r="IT70" s="93"/>
      <c r="IU70" s="93"/>
      <c r="IV70" s="93"/>
      <c r="IW70" s="93"/>
      <c r="IX70" s="93"/>
      <c r="IY70" s="93"/>
      <c r="IZ70" s="93"/>
      <c r="JA70" s="93"/>
      <c r="JB70" s="93"/>
      <c r="JC70" s="93"/>
      <c r="JD70" s="93"/>
      <c r="JE70" s="93"/>
    </row>
    <row r="71" customHeight="1" spans="3:265">
      <c r="C71" s="88" t="s">
        <v>13</v>
      </c>
      <c r="D71" s="88" t="s">
        <v>284</v>
      </c>
      <c r="E71" s="88" t="s">
        <v>13</v>
      </c>
      <c r="F71" s="89" t="s">
        <v>13</v>
      </c>
      <c r="G71" s="89" t="s">
        <v>267</v>
      </c>
      <c r="H71" s="89" t="s">
        <v>13</v>
      </c>
      <c r="I71" s="89" t="s">
        <v>13</v>
      </c>
      <c r="J71" s="89" t="s">
        <v>267</v>
      </c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93"/>
      <c r="HY71" s="93"/>
      <c r="HZ71" s="93"/>
      <c r="IA71" s="93"/>
      <c r="IB71" s="93"/>
      <c r="IC71" s="93"/>
      <c r="ID71" s="93"/>
      <c r="IE71" s="93"/>
      <c r="IF71" s="93"/>
      <c r="IG71" s="93"/>
      <c r="IH71" s="93"/>
      <c r="II71" s="93"/>
      <c r="IJ71" s="93"/>
      <c r="IK71" s="93"/>
      <c r="IL71" s="93"/>
      <c r="IM71" s="93"/>
      <c r="IN71" s="93"/>
      <c r="IO71" s="93"/>
      <c r="IP71" s="93"/>
      <c r="IQ71" s="93"/>
      <c r="IR71" s="93"/>
      <c r="IS71" s="93"/>
      <c r="IT71" s="93"/>
      <c r="IU71" s="93"/>
      <c r="IV71" s="93"/>
      <c r="IW71" s="93"/>
      <c r="IX71" s="93"/>
      <c r="IY71" s="93"/>
      <c r="IZ71" s="93"/>
      <c r="JA71" s="93"/>
      <c r="JB71" s="93"/>
      <c r="JC71" s="93"/>
      <c r="JD71" s="93"/>
      <c r="JE71" s="93"/>
    </row>
    <row r="72" customHeight="1" spans="3:265">
      <c r="C72" s="88" t="s">
        <v>13</v>
      </c>
      <c r="D72" s="88" t="s">
        <v>13</v>
      </c>
      <c r="E72" s="88" t="s">
        <v>354</v>
      </c>
      <c r="F72" s="89" t="s">
        <v>286</v>
      </c>
      <c r="G72" s="89" t="s">
        <v>355</v>
      </c>
      <c r="H72" s="89" t="s">
        <v>356</v>
      </c>
      <c r="I72" s="89" t="s">
        <v>272</v>
      </c>
      <c r="J72" s="89" t="s">
        <v>357</v>
      </c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93"/>
      <c r="HY72" s="93"/>
      <c r="HZ72" s="93"/>
      <c r="IA72" s="93"/>
      <c r="IB72" s="93"/>
      <c r="IC72" s="93"/>
      <c r="ID72" s="93"/>
      <c r="IE72" s="93"/>
      <c r="IF72" s="93"/>
      <c r="IG72" s="93"/>
      <c r="IH72" s="93"/>
      <c r="II72" s="93"/>
      <c r="IJ72" s="93"/>
      <c r="IK72" s="93"/>
      <c r="IL72" s="93"/>
      <c r="IM72" s="93"/>
      <c r="IN72" s="93"/>
      <c r="IO72" s="93"/>
      <c r="IP72" s="93"/>
      <c r="IQ72" s="93"/>
      <c r="IR72" s="93"/>
      <c r="IS72" s="93"/>
      <c r="IT72" s="93"/>
      <c r="IU72" s="93"/>
      <c r="IV72" s="93"/>
      <c r="IW72" s="93"/>
      <c r="IX72" s="93"/>
      <c r="IY72" s="93"/>
      <c r="IZ72" s="93"/>
      <c r="JA72" s="93"/>
      <c r="JB72" s="93"/>
      <c r="JC72" s="93"/>
      <c r="JD72" s="93"/>
      <c r="JE72" s="93"/>
    </row>
    <row r="73" customHeight="1" spans="3:265">
      <c r="C73" s="88" t="s">
        <v>290</v>
      </c>
      <c r="D73" s="88" t="s">
        <v>13</v>
      </c>
      <c r="E73" s="88" t="s">
        <v>13</v>
      </c>
      <c r="F73" s="89" t="s">
        <v>13</v>
      </c>
      <c r="G73" s="89" t="s">
        <v>267</v>
      </c>
      <c r="H73" s="89" t="s">
        <v>13</v>
      </c>
      <c r="I73" s="89" t="s">
        <v>13</v>
      </c>
      <c r="J73" s="89" t="s">
        <v>267</v>
      </c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  <c r="HY73" s="93"/>
      <c r="HZ73" s="93"/>
      <c r="IA73" s="93"/>
      <c r="IB73" s="93"/>
      <c r="IC73" s="93"/>
      <c r="ID73" s="93"/>
      <c r="IE73" s="93"/>
      <c r="IF73" s="93"/>
      <c r="IG73" s="93"/>
      <c r="IH73" s="93"/>
      <c r="II73" s="93"/>
      <c r="IJ73" s="93"/>
      <c r="IK73" s="93"/>
      <c r="IL73" s="93"/>
      <c r="IM73" s="93"/>
      <c r="IN73" s="93"/>
      <c r="IO73" s="93"/>
      <c r="IP73" s="93"/>
      <c r="IQ73" s="93"/>
      <c r="IR73" s="93"/>
      <c r="IS73" s="93"/>
      <c r="IT73" s="93"/>
      <c r="IU73" s="93"/>
      <c r="IV73" s="93"/>
      <c r="IW73" s="93"/>
      <c r="IX73" s="93"/>
      <c r="IY73" s="93"/>
      <c r="IZ73" s="93"/>
      <c r="JA73" s="93"/>
      <c r="JB73" s="93"/>
      <c r="JC73" s="93"/>
      <c r="JD73" s="93"/>
      <c r="JE73" s="93"/>
    </row>
    <row r="74" customHeight="1" spans="3:265">
      <c r="C74" s="88" t="s">
        <v>13</v>
      </c>
      <c r="D74" s="88" t="s">
        <v>291</v>
      </c>
      <c r="E74" s="88" t="s">
        <v>13</v>
      </c>
      <c r="F74" s="89" t="s">
        <v>13</v>
      </c>
      <c r="G74" s="89" t="s">
        <v>267</v>
      </c>
      <c r="H74" s="89" t="s">
        <v>13</v>
      </c>
      <c r="I74" s="89" t="s">
        <v>13</v>
      </c>
      <c r="J74" s="89" t="s">
        <v>267</v>
      </c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  <c r="HY74" s="93"/>
      <c r="HZ74" s="93"/>
      <c r="IA74" s="93"/>
      <c r="IB74" s="93"/>
      <c r="IC74" s="93"/>
      <c r="ID74" s="93"/>
      <c r="IE74" s="93"/>
      <c r="IF74" s="93"/>
      <c r="IG74" s="93"/>
      <c r="IH74" s="93"/>
      <c r="II74" s="93"/>
      <c r="IJ74" s="93"/>
      <c r="IK74" s="93"/>
      <c r="IL74" s="93"/>
      <c r="IM74" s="93"/>
      <c r="IN74" s="93"/>
      <c r="IO74" s="93"/>
      <c r="IP74" s="93"/>
      <c r="IQ74" s="93"/>
      <c r="IR74" s="93"/>
      <c r="IS74" s="93"/>
      <c r="IT74" s="93"/>
      <c r="IU74" s="93"/>
      <c r="IV74" s="93"/>
      <c r="IW74" s="93"/>
      <c r="IX74" s="93"/>
      <c r="IY74" s="93"/>
      <c r="IZ74" s="93"/>
      <c r="JA74" s="93"/>
      <c r="JB74" s="93"/>
      <c r="JC74" s="93"/>
      <c r="JD74" s="93"/>
      <c r="JE74" s="93"/>
    </row>
    <row r="75" customHeight="1" spans="3:265">
      <c r="C75" s="88" t="s">
        <v>13</v>
      </c>
      <c r="D75" s="88" t="s">
        <v>13</v>
      </c>
      <c r="E75" s="88" t="s">
        <v>358</v>
      </c>
      <c r="F75" s="89" t="s">
        <v>286</v>
      </c>
      <c r="G75" s="89" t="s">
        <v>359</v>
      </c>
      <c r="H75" s="89" t="s">
        <v>288</v>
      </c>
      <c r="I75" s="89" t="s">
        <v>294</v>
      </c>
      <c r="J75" s="89" t="s">
        <v>358</v>
      </c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  <c r="HY75" s="93"/>
      <c r="HZ75" s="93"/>
      <c r="IA75" s="93"/>
      <c r="IB75" s="93"/>
      <c r="IC75" s="93"/>
      <c r="ID75" s="93"/>
      <c r="IE75" s="93"/>
      <c r="IF75" s="93"/>
      <c r="IG75" s="93"/>
      <c r="IH75" s="93"/>
      <c r="II75" s="93"/>
      <c r="IJ75" s="93"/>
      <c r="IK75" s="93"/>
      <c r="IL75" s="93"/>
      <c r="IM75" s="93"/>
      <c r="IN75" s="93"/>
      <c r="IO75" s="93"/>
      <c r="IP75" s="93"/>
      <c r="IQ75" s="93"/>
      <c r="IR75" s="93"/>
      <c r="IS75" s="93"/>
      <c r="IT75" s="93"/>
      <c r="IU75" s="93"/>
      <c r="IV75" s="93"/>
      <c r="IW75" s="93"/>
      <c r="IX75" s="93"/>
      <c r="IY75" s="93"/>
      <c r="IZ75" s="93"/>
      <c r="JA75" s="93"/>
      <c r="JB75" s="93"/>
      <c r="JC75" s="93"/>
      <c r="JD75" s="93"/>
      <c r="JE75" s="93"/>
    </row>
    <row r="76" customHeight="1" spans="3:265">
      <c r="C76" s="88" t="s">
        <v>13</v>
      </c>
      <c r="D76" s="88" t="s">
        <v>298</v>
      </c>
      <c r="E76" s="88" t="s">
        <v>13</v>
      </c>
      <c r="F76" s="89" t="s">
        <v>13</v>
      </c>
      <c r="G76" s="89" t="s">
        <v>267</v>
      </c>
      <c r="H76" s="89" t="s">
        <v>13</v>
      </c>
      <c r="I76" s="89" t="s">
        <v>13</v>
      </c>
      <c r="J76" s="89" t="s">
        <v>267</v>
      </c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  <c r="HY76" s="93"/>
      <c r="HZ76" s="93"/>
      <c r="IA76" s="93"/>
      <c r="IB76" s="93"/>
      <c r="IC76" s="93"/>
      <c r="ID76" s="93"/>
      <c r="IE76" s="93"/>
      <c r="IF76" s="93"/>
      <c r="IG76" s="93"/>
      <c r="IH76" s="93"/>
      <c r="II76" s="93"/>
      <c r="IJ76" s="93"/>
      <c r="IK76" s="93"/>
      <c r="IL76" s="93"/>
      <c r="IM76" s="93"/>
      <c r="IN76" s="93"/>
      <c r="IO76" s="93"/>
      <c r="IP76" s="93"/>
      <c r="IQ76" s="93"/>
      <c r="IR76" s="93"/>
      <c r="IS76" s="93"/>
      <c r="IT76" s="93"/>
      <c r="IU76" s="93"/>
      <c r="IV76" s="93"/>
      <c r="IW76" s="93"/>
      <c r="IX76" s="93"/>
      <c r="IY76" s="93"/>
      <c r="IZ76" s="93"/>
      <c r="JA76" s="93"/>
      <c r="JB76" s="93"/>
      <c r="JC76" s="93"/>
      <c r="JD76" s="93"/>
      <c r="JE76" s="93"/>
    </row>
    <row r="77" customHeight="1" spans="3:265">
      <c r="C77" s="88" t="s">
        <v>13</v>
      </c>
      <c r="D77" s="88" t="s">
        <v>13</v>
      </c>
      <c r="E77" s="88" t="s">
        <v>360</v>
      </c>
      <c r="F77" s="89" t="s">
        <v>286</v>
      </c>
      <c r="G77" s="89" t="s">
        <v>326</v>
      </c>
      <c r="H77" s="89" t="s">
        <v>288</v>
      </c>
      <c r="I77" s="89" t="s">
        <v>294</v>
      </c>
      <c r="J77" s="89" t="s">
        <v>360</v>
      </c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  <c r="HY77" s="93"/>
      <c r="HZ77" s="93"/>
      <c r="IA77" s="93"/>
      <c r="IB77" s="93"/>
      <c r="IC77" s="93"/>
      <c r="ID77" s="93"/>
      <c r="IE77" s="93"/>
      <c r="IF77" s="93"/>
      <c r="IG77" s="93"/>
      <c r="IH77" s="93"/>
      <c r="II77" s="93"/>
      <c r="IJ77" s="93"/>
      <c r="IK77" s="93"/>
      <c r="IL77" s="93"/>
      <c r="IM77" s="93"/>
      <c r="IN77" s="93"/>
      <c r="IO77" s="93"/>
      <c r="IP77" s="93"/>
      <c r="IQ77" s="93"/>
      <c r="IR77" s="93"/>
      <c r="IS77" s="93"/>
      <c r="IT77" s="93"/>
      <c r="IU77" s="93"/>
      <c r="IV77" s="93"/>
      <c r="IW77" s="93"/>
      <c r="IX77" s="93"/>
      <c r="IY77" s="93"/>
      <c r="IZ77" s="93"/>
      <c r="JA77" s="93"/>
      <c r="JB77" s="93"/>
      <c r="JC77" s="93"/>
      <c r="JD77" s="93"/>
      <c r="JE77" s="93"/>
    </row>
    <row r="78" customHeight="1" spans="3:265">
      <c r="C78" s="88" t="s">
        <v>302</v>
      </c>
      <c r="D78" s="88" t="s">
        <v>13</v>
      </c>
      <c r="E78" s="88" t="s">
        <v>13</v>
      </c>
      <c r="F78" s="89" t="s">
        <v>13</v>
      </c>
      <c r="G78" s="89" t="s">
        <v>267</v>
      </c>
      <c r="H78" s="89" t="s">
        <v>13</v>
      </c>
      <c r="I78" s="89" t="s">
        <v>13</v>
      </c>
      <c r="J78" s="89" t="s">
        <v>267</v>
      </c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  <c r="HY78" s="93"/>
      <c r="HZ78" s="93"/>
      <c r="IA78" s="93"/>
      <c r="IB78" s="93"/>
      <c r="IC78" s="93"/>
      <c r="ID78" s="93"/>
      <c r="IE78" s="93"/>
      <c r="IF78" s="93"/>
      <c r="IG78" s="93"/>
      <c r="IH78" s="93"/>
      <c r="II78" s="93"/>
      <c r="IJ78" s="93"/>
      <c r="IK78" s="93"/>
      <c r="IL78" s="93"/>
      <c r="IM78" s="93"/>
      <c r="IN78" s="93"/>
      <c r="IO78" s="93"/>
      <c r="IP78" s="93"/>
      <c r="IQ78" s="93"/>
      <c r="IR78" s="93"/>
      <c r="IS78" s="93"/>
      <c r="IT78" s="93"/>
      <c r="IU78" s="93"/>
      <c r="IV78" s="93"/>
      <c r="IW78" s="93"/>
      <c r="IX78" s="93"/>
      <c r="IY78" s="93"/>
      <c r="IZ78" s="93"/>
      <c r="JA78" s="93"/>
      <c r="JB78" s="93"/>
      <c r="JC78" s="93"/>
      <c r="JD78" s="93"/>
      <c r="JE78" s="93"/>
    </row>
    <row r="79" customHeight="1" spans="3:265">
      <c r="C79" s="88" t="s">
        <v>13</v>
      </c>
      <c r="D79" s="88" t="s">
        <v>303</v>
      </c>
      <c r="E79" s="88" t="s">
        <v>13</v>
      </c>
      <c r="F79" s="89" t="s">
        <v>13</v>
      </c>
      <c r="G79" s="89" t="s">
        <v>267</v>
      </c>
      <c r="H79" s="89" t="s">
        <v>13</v>
      </c>
      <c r="I79" s="89" t="s">
        <v>13</v>
      </c>
      <c r="J79" s="89" t="s">
        <v>267</v>
      </c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  <c r="II79" s="93"/>
      <c r="IJ79" s="93"/>
      <c r="IK79" s="93"/>
      <c r="IL79" s="93"/>
      <c r="IM79" s="93"/>
      <c r="IN79" s="93"/>
      <c r="IO79" s="93"/>
      <c r="IP79" s="93"/>
      <c r="IQ79" s="93"/>
      <c r="IR79" s="93"/>
      <c r="IS79" s="93"/>
      <c r="IT79" s="93"/>
      <c r="IU79" s="93"/>
      <c r="IV79" s="93"/>
      <c r="IW79" s="93"/>
      <c r="IX79" s="93"/>
      <c r="IY79" s="93"/>
      <c r="IZ79" s="93"/>
      <c r="JA79" s="93"/>
      <c r="JB79" s="93"/>
      <c r="JC79" s="93"/>
      <c r="JD79" s="93"/>
      <c r="JE79" s="93"/>
    </row>
    <row r="80" customHeight="1" spans="3:265">
      <c r="C80" s="88" t="s">
        <v>13</v>
      </c>
      <c r="D80" s="88" t="s">
        <v>13</v>
      </c>
      <c r="E80" s="88" t="s">
        <v>361</v>
      </c>
      <c r="F80" s="89" t="s">
        <v>270</v>
      </c>
      <c r="G80" s="89" t="s">
        <v>279</v>
      </c>
      <c r="H80" s="89" t="s">
        <v>280</v>
      </c>
      <c r="I80" s="89" t="s">
        <v>272</v>
      </c>
      <c r="J80" s="89" t="s">
        <v>362</v>
      </c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  <c r="HY80" s="93"/>
      <c r="HZ80" s="93"/>
      <c r="IA80" s="93"/>
      <c r="IB80" s="93"/>
      <c r="IC80" s="93"/>
      <c r="ID80" s="93"/>
      <c r="IE80" s="93"/>
      <c r="IF80" s="93"/>
      <c r="IG80" s="93"/>
      <c r="IH80" s="93"/>
      <c r="II80" s="93"/>
      <c r="IJ80" s="93"/>
      <c r="IK80" s="93"/>
      <c r="IL80" s="93"/>
      <c r="IM80" s="93"/>
      <c r="IN80" s="93"/>
      <c r="IO80" s="93"/>
      <c r="IP80" s="93"/>
      <c r="IQ80" s="93"/>
      <c r="IR80" s="93"/>
      <c r="IS80" s="93"/>
      <c r="IT80" s="93"/>
      <c r="IU80" s="93"/>
      <c r="IV80" s="93"/>
      <c r="IW80" s="93"/>
      <c r="IX80" s="93"/>
      <c r="IY80" s="93"/>
      <c r="IZ80" s="93"/>
      <c r="JA80" s="93"/>
      <c r="JB80" s="93"/>
      <c r="JC80" s="93"/>
      <c r="JD80" s="93"/>
      <c r="JE80" s="93"/>
    </row>
    <row r="81" customHeight="1" spans="3:265">
      <c r="C81" s="90"/>
      <c r="D81" s="91"/>
      <c r="E81" s="91"/>
      <c r="F81" s="92"/>
      <c r="G81" s="92"/>
      <c r="H81" s="92"/>
      <c r="I81" s="92"/>
      <c r="J81" s="92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  <c r="HY81" s="93"/>
      <c r="HZ81" s="93"/>
      <c r="IA81" s="93"/>
      <c r="IB81" s="93"/>
      <c r="IC81" s="93"/>
      <c r="ID81" s="93"/>
      <c r="IE81" s="93"/>
      <c r="IF81" s="93"/>
      <c r="IG81" s="93"/>
      <c r="IH81" s="93"/>
      <c r="II81" s="93"/>
      <c r="IJ81" s="93"/>
      <c r="IK81" s="93"/>
      <c r="IL81" s="93"/>
      <c r="IM81" s="93"/>
      <c r="IN81" s="93"/>
      <c r="IO81" s="93"/>
      <c r="IP81" s="93"/>
      <c r="IQ81" s="93"/>
      <c r="IR81" s="93"/>
      <c r="IS81" s="93"/>
      <c r="IT81" s="93"/>
      <c r="IU81" s="93"/>
      <c r="IV81" s="93"/>
      <c r="IW81" s="93"/>
      <c r="IX81" s="93"/>
      <c r="IY81" s="93"/>
      <c r="IZ81" s="93"/>
      <c r="JA81" s="93"/>
      <c r="JB81" s="93"/>
      <c r="JC81" s="93"/>
      <c r="JD81" s="93"/>
      <c r="JE81" s="93"/>
    </row>
    <row r="82" customHeight="1" spans="1:265">
      <c r="A82" t="s">
        <v>363</v>
      </c>
      <c r="B82" t="s">
        <v>364</v>
      </c>
      <c r="C82" s="88" t="s">
        <v>266</v>
      </c>
      <c r="D82" s="88" t="s">
        <v>13</v>
      </c>
      <c r="E82" s="88" t="s">
        <v>13</v>
      </c>
      <c r="F82" s="89" t="s">
        <v>13</v>
      </c>
      <c r="G82" s="89" t="s">
        <v>267</v>
      </c>
      <c r="H82" s="89" t="s">
        <v>13</v>
      </c>
      <c r="I82" s="89" t="s">
        <v>13</v>
      </c>
      <c r="J82" s="89" t="s">
        <v>267</v>
      </c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  <c r="HY82" s="93"/>
      <c r="HZ82" s="93"/>
      <c r="IA82" s="93"/>
      <c r="IB82" s="93"/>
      <c r="IC82" s="93"/>
      <c r="ID82" s="93"/>
      <c r="IE82" s="93"/>
      <c r="IF82" s="93"/>
      <c r="IG82" s="93"/>
      <c r="IH82" s="93"/>
      <c r="II82" s="93"/>
      <c r="IJ82" s="93"/>
      <c r="IK82" s="93"/>
      <c r="IL82" s="93"/>
      <c r="IM82" s="93"/>
      <c r="IN82" s="93"/>
      <c r="IO82" s="93"/>
      <c r="IP82" s="93"/>
      <c r="IQ82" s="93"/>
      <c r="IR82" s="93"/>
      <c r="IS82" s="93"/>
      <c r="IT82" s="93"/>
      <c r="IU82" s="93"/>
      <c r="IV82" s="93"/>
      <c r="IW82" s="93"/>
      <c r="IX82" s="93"/>
      <c r="IY82" s="93"/>
      <c r="IZ82" s="93"/>
      <c r="JA82" s="93"/>
      <c r="JB82" s="93"/>
      <c r="JC82" s="93"/>
      <c r="JD82" s="93"/>
      <c r="JE82" s="93"/>
    </row>
    <row r="83" customHeight="1" spans="3:265">
      <c r="C83" s="88" t="s">
        <v>13</v>
      </c>
      <c r="D83" s="88" t="s">
        <v>268</v>
      </c>
      <c r="E83" s="88" t="s">
        <v>13</v>
      </c>
      <c r="F83" s="89" t="s">
        <v>13</v>
      </c>
      <c r="G83" s="89" t="s">
        <v>267</v>
      </c>
      <c r="H83" s="89" t="s">
        <v>13</v>
      </c>
      <c r="I83" s="89" t="s">
        <v>13</v>
      </c>
      <c r="J83" s="89" t="s">
        <v>267</v>
      </c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  <c r="II83" s="93"/>
      <c r="IJ83" s="93"/>
      <c r="IK83" s="93"/>
      <c r="IL83" s="93"/>
      <c r="IM83" s="93"/>
      <c r="IN83" s="93"/>
      <c r="IO83" s="93"/>
      <c r="IP83" s="93"/>
      <c r="IQ83" s="93"/>
      <c r="IR83" s="93"/>
      <c r="IS83" s="93"/>
      <c r="IT83" s="93"/>
      <c r="IU83" s="93"/>
      <c r="IV83" s="93"/>
      <c r="IW83" s="93"/>
      <c r="IX83" s="93"/>
      <c r="IY83" s="93"/>
      <c r="IZ83" s="93"/>
      <c r="JA83" s="93"/>
      <c r="JB83" s="93"/>
      <c r="JC83" s="93"/>
      <c r="JD83" s="93"/>
      <c r="JE83" s="93"/>
    </row>
    <row r="84" customHeight="1" spans="3:265">
      <c r="C84" s="88" t="s">
        <v>13</v>
      </c>
      <c r="D84" s="88" t="s">
        <v>13</v>
      </c>
      <c r="E84" s="88" t="s">
        <v>365</v>
      </c>
      <c r="F84" s="89" t="s">
        <v>270</v>
      </c>
      <c r="G84" s="89" t="s">
        <v>50</v>
      </c>
      <c r="H84" s="89" t="s">
        <v>366</v>
      </c>
      <c r="I84" s="89" t="s">
        <v>272</v>
      </c>
      <c r="J84" s="89" t="s">
        <v>367</v>
      </c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  <c r="II84" s="93"/>
      <c r="IJ84" s="93"/>
      <c r="IK84" s="93"/>
      <c r="IL84" s="93"/>
      <c r="IM84" s="93"/>
      <c r="IN84" s="93"/>
      <c r="IO84" s="93"/>
      <c r="IP84" s="93"/>
      <c r="IQ84" s="93"/>
      <c r="IR84" s="93"/>
      <c r="IS84" s="93"/>
      <c r="IT84" s="93"/>
      <c r="IU84" s="93"/>
      <c r="IV84" s="93"/>
      <c r="IW84" s="93"/>
      <c r="IX84" s="93"/>
      <c r="IY84" s="93"/>
      <c r="IZ84" s="93"/>
      <c r="JA84" s="93"/>
      <c r="JB84" s="93"/>
      <c r="JC84" s="93"/>
      <c r="JD84" s="93"/>
      <c r="JE84" s="93"/>
    </row>
    <row r="85" customHeight="1" spans="3:265">
      <c r="C85" s="88" t="s">
        <v>13</v>
      </c>
      <c r="D85" s="88" t="s">
        <v>13</v>
      </c>
      <c r="E85" s="88" t="s">
        <v>368</v>
      </c>
      <c r="F85" s="89" t="s">
        <v>270</v>
      </c>
      <c r="G85" s="89" t="s">
        <v>48</v>
      </c>
      <c r="H85" s="89" t="s">
        <v>271</v>
      </c>
      <c r="I85" s="89" t="s">
        <v>272</v>
      </c>
      <c r="J85" s="89" t="s">
        <v>369</v>
      </c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  <c r="HY85" s="93"/>
      <c r="HZ85" s="93"/>
      <c r="IA85" s="93"/>
      <c r="IB85" s="93"/>
      <c r="IC85" s="93"/>
      <c r="ID85" s="93"/>
      <c r="IE85" s="93"/>
      <c r="IF85" s="93"/>
      <c r="IG85" s="93"/>
      <c r="IH85" s="93"/>
      <c r="II85" s="93"/>
      <c r="IJ85" s="93"/>
      <c r="IK85" s="93"/>
      <c r="IL85" s="93"/>
      <c r="IM85" s="93"/>
      <c r="IN85" s="93"/>
      <c r="IO85" s="93"/>
      <c r="IP85" s="93"/>
      <c r="IQ85" s="93"/>
      <c r="IR85" s="93"/>
      <c r="IS85" s="93"/>
      <c r="IT85" s="93"/>
      <c r="IU85" s="93"/>
      <c r="IV85" s="93"/>
      <c r="IW85" s="93"/>
      <c r="IX85" s="93"/>
      <c r="IY85" s="93"/>
      <c r="IZ85" s="93"/>
      <c r="JA85" s="93"/>
      <c r="JB85" s="93"/>
      <c r="JC85" s="93"/>
      <c r="JD85" s="93"/>
      <c r="JE85" s="93"/>
    </row>
    <row r="86" customHeight="1" spans="3:265">
      <c r="C86" s="88" t="s">
        <v>13</v>
      </c>
      <c r="D86" s="88" t="s">
        <v>277</v>
      </c>
      <c r="E86" s="88" t="s">
        <v>13</v>
      </c>
      <c r="F86" s="89" t="s">
        <v>13</v>
      </c>
      <c r="G86" s="89" t="s">
        <v>267</v>
      </c>
      <c r="H86" s="89" t="s">
        <v>13</v>
      </c>
      <c r="I86" s="89" t="s">
        <v>13</v>
      </c>
      <c r="J86" s="89" t="s">
        <v>267</v>
      </c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  <c r="HY86" s="93"/>
      <c r="HZ86" s="93"/>
      <c r="IA86" s="93"/>
      <c r="IB86" s="93"/>
      <c r="IC86" s="93"/>
      <c r="ID86" s="93"/>
      <c r="IE86" s="93"/>
      <c r="IF86" s="93"/>
      <c r="IG86" s="93"/>
      <c r="IH86" s="93"/>
      <c r="II86" s="93"/>
      <c r="IJ86" s="93"/>
      <c r="IK86" s="93"/>
      <c r="IL86" s="93"/>
      <c r="IM86" s="93"/>
      <c r="IN86" s="93"/>
      <c r="IO86" s="93"/>
      <c r="IP86" s="93"/>
      <c r="IQ86" s="93"/>
      <c r="IR86" s="93"/>
      <c r="IS86" s="93"/>
      <c r="IT86" s="93"/>
      <c r="IU86" s="93"/>
      <c r="IV86" s="93"/>
      <c r="IW86" s="93"/>
      <c r="IX86" s="93"/>
      <c r="IY86" s="93"/>
      <c r="IZ86" s="93"/>
      <c r="JA86" s="93"/>
      <c r="JB86" s="93"/>
      <c r="JC86" s="93"/>
      <c r="JD86" s="93"/>
      <c r="JE86" s="93"/>
    </row>
    <row r="87" customHeight="1" spans="3:265">
      <c r="C87" s="88" t="s">
        <v>13</v>
      </c>
      <c r="D87" s="88" t="s">
        <v>13</v>
      </c>
      <c r="E87" s="88" t="s">
        <v>370</v>
      </c>
      <c r="F87" s="89" t="s">
        <v>286</v>
      </c>
      <c r="G87" s="89" t="s">
        <v>313</v>
      </c>
      <c r="H87" s="89" t="s">
        <v>280</v>
      </c>
      <c r="I87" s="89" t="s">
        <v>294</v>
      </c>
      <c r="J87" s="89" t="s">
        <v>371</v>
      </c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  <c r="HY87" s="93"/>
      <c r="HZ87" s="93"/>
      <c r="IA87" s="93"/>
      <c r="IB87" s="93"/>
      <c r="IC87" s="93"/>
      <c r="ID87" s="93"/>
      <c r="IE87" s="93"/>
      <c r="IF87" s="93"/>
      <c r="IG87" s="93"/>
      <c r="IH87" s="93"/>
      <c r="II87" s="93"/>
      <c r="IJ87" s="93"/>
      <c r="IK87" s="93"/>
      <c r="IL87" s="93"/>
      <c r="IM87" s="93"/>
      <c r="IN87" s="93"/>
      <c r="IO87" s="93"/>
      <c r="IP87" s="93"/>
      <c r="IQ87" s="93"/>
      <c r="IR87" s="93"/>
      <c r="IS87" s="93"/>
      <c r="IT87" s="93"/>
      <c r="IU87" s="93"/>
      <c r="IV87" s="93"/>
      <c r="IW87" s="93"/>
      <c r="IX87" s="93"/>
      <c r="IY87" s="93"/>
      <c r="IZ87" s="93"/>
      <c r="JA87" s="93"/>
      <c r="JB87" s="93"/>
      <c r="JC87" s="93"/>
      <c r="JD87" s="93"/>
      <c r="JE87" s="93"/>
    </row>
    <row r="88" customHeight="1" spans="3:265">
      <c r="C88" s="88" t="s">
        <v>13</v>
      </c>
      <c r="D88" s="88" t="s">
        <v>13</v>
      </c>
      <c r="E88" s="88" t="s">
        <v>372</v>
      </c>
      <c r="F88" s="89" t="s">
        <v>286</v>
      </c>
      <c r="G88" s="89" t="s">
        <v>313</v>
      </c>
      <c r="H88" s="89" t="s">
        <v>280</v>
      </c>
      <c r="I88" s="89" t="s">
        <v>294</v>
      </c>
      <c r="J88" s="89" t="s">
        <v>373</v>
      </c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  <c r="II88" s="93"/>
      <c r="IJ88" s="93"/>
      <c r="IK88" s="93"/>
      <c r="IL88" s="93"/>
      <c r="IM88" s="93"/>
      <c r="IN88" s="93"/>
      <c r="IO88" s="93"/>
      <c r="IP88" s="93"/>
      <c r="IQ88" s="93"/>
      <c r="IR88" s="93"/>
      <c r="IS88" s="93"/>
      <c r="IT88" s="93"/>
      <c r="IU88" s="93"/>
      <c r="IV88" s="93"/>
      <c r="IW88" s="93"/>
      <c r="IX88" s="93"/>
      <c r="IY88" s="93"/>
      <c r="IZ88" s="93"/>
      <c r="JA88" s="93"/>
      <c r="JB88" s="93"/>
      <c r="JC88" s="93"/>
      <c r="JD88" s="93"/>
      <c r="JE88" s="93"/>
    </row>
    <row r="89" customHeight="1" spans="3:265">
      <c r="C89" s="88" t="s">
        <v>13</v>
      </c>
      <c r="D89" s="88" t="s">
        <v>13</v>
      </c>
      <c r="E89" s="88" t="s">
        <v>374</v>
      </c>
      <c r="F89" s="89" t="s">
        <v>286</v>
      </c>
      <c r="G89" s="89" t="s">
        <v>313</v>
      </c>
      <c r="H89" s="89" t="s">
        <v>280</v>
      </c>
      <c r="I89" s="89" t="s">
        <v>294</v>
      </c>
      <c r="J89" s="89" t="s">
        <v>375</v>
      </c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3"/>
      <c r="II89" s="93"/>
      <c r="IJ89" s="93"/>
      <c r="IK89" s="93"/>
      <c r="IL89" s="93"/>
      <c r="IM89" s="93"/>
      <c r="IN89" s="93"/>
      <c r="IO89" s="93"/>
      <c r="IP89" s="93"/>
      <c r="IQ89" s="93"/>
      <c r="IR89" s="93"/>
      <c r="IS89" s="93"/>
      <c r="IT89" s="93"/>
      <c r="IU89" s="93"/>
      <c r="IV89" s="93"/>
      <c r="IW89" s="93"/>
      <c r="IX89" s="93"/>
      <c r="IY89" s="93"/>
      <c r="IZ89" s="93"/>
      <c r="JA89" s="93"/>
      <c r="JB89" s="93"/>
      <c r="JC89" s="93"/>
      <c r="JD89" s="93"/>
      <c r="JE89" s="93"/>
    </row>
    <row r="90" customHeight="1" spans="3:265">
      <c r="C90" s="88" t="s">
        <v>13</v>
      </c>
      <c r="D90" s="88" t="s">
        <v>284</v>
      </c>
      <c r="E90" s="88" t="s">
        <v>13</v>
      </c>
      <c r="F90" s="89" t="s">
        <v>13</v>
      </c>
      <c r="G90" s="89" t="s">
        <v>267</v>
      </c>
      <c r="H90" s="89" t="s">
        <v>13</v>
      </c>
      <c r="I90" s="89" t="s">
        <v>13</v>
      </c>
      <c r="J90" s="89" t="s">
        <v>267</v>
      </c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  <c r="HY90" s="93"/>
      <c r="HZ90" s="93"/>
      <c r="IA90" s="93"/>
      <c r="IB90" s="93"/>
      <c r="IC90" s="93"/>
      <c r="ID90" s="93"/>
      <c r="IE90" s="93"/>
      <c r="IF90" s="93"/>
      <c r="IG90" s="93"/>
      <c r="IH90" s="93"/>
      <c r="II90" s="93"/>
      <c r="IJ90" s="93"/>
      <c r="IK90" s="93"/>
      <c r="IL90" s="93"/>
      <c r="IM90" s="93"/>
      <c r="IN90" s="93"/>
      <c r="IO90" s="93"/>
      <c r="IP90" s="93"/>
      <c r="IQ90" s="93"/>
      <c r="IR90" s="93"/>
      <c r="IS90" s="93"/>
      <c r="IT90" s="93"/>
      <c r="IU90" s="93"/>
      <c r="IV90" s="93"/>
      <c r="IW90" s="93"/>
      <c r="IX90" s="93"/>
      <c r="IY90" s="93"/>
      <c r="IZ90" s="93"/>
      <c r="JA90" s="93"/>
      <c r="JB90" s="93"/>
      <c r="JC90" s="93"/>
      <c r="JD90" s="93"/>
      <c r="JE90" s="93"/>
    </row>
    <row r="91" customHeight="1" spans="3:265">
      <c r="C91" s="88" t="s">
        <v>13</v>
      </c>
      <c r="D91" s="88" t="s">
        <v>13</v>
      </c>
      <c r="E91" s="88" t="s">
        <v>376</v>
      </c>
      <c r="F91" s="89" t="s">
        <v>338</v>
      </c>
      <c r="G91" s="89" t="s">
        <v>275</v>
      </c>
      <c r="H91" s="89" t="s">
        <v>319</v>
      </c>
      <c r="I91" s="89" t="s">
        <v>272</v>
      </c>
      <c r="J91" s="89" t="s">
        <v>377</v>
      </c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  <c r="HY91" s="93"/>
      <c r="HZ91" s="93"/>
      <c r="IA91" s="93"/>
      <c r="IB91" s="93"/>
      <c r="IC91" s="93"/>
      <c r="ID91" s="93"/>
      <c r="IE91" s="93"/>
      <c r="IF91" s="93"/>
      <c r="IG91" s="93"/>
      <c r="IH91" s="93"/>
      <c r="II91" s="93"/>
      <c r="IJ91" s="93"/>
      <c r="IK91" s="93"/>
      <c r="IL91" s="93"/>
      <c r="IM91" s="93"/>
      <c r="IN91" s="93"/>
      <c r="IO91" s="93"/>
      <c r="IP91" s="93"/>
      <c r="IQ91" s="93"/>
      <c r="IR91" s="93"/>
      <c r="IS91" s="93"/>
      <c r="IT91" s="93"/>
      <c r="IU91" s="93"/>
      <c r="IV91" s="93"/>
      <c r="IW91" s="93"/>
      <c r="IX91" s="93"/>
      <c r="IY91" s="93"/>
      <c r="IZ91" s="93"/>
      <c r="JA91" s="93"/>
      <c r="JB91" s="93"/>
      <c r="JC91" s="93"/>
      <c r="JD91" s="93"/>
      <c r="JE91" s="93"/>
    </row>
    <row r="92" customHeight="1" spans="3:265">
      <c r="C92" s="88" t="s">
        <v>13</v>
      </c>
      <c r="D92" s="88" t="s">
        <v>13</v>
      </c>
      <c r="E92" s="88" t="s">
        <v>378</v>
      </c>
      <c r="F92" s="89" t="s">
        <v>286</v>
      </c>
      <c r="G92" s="89" t="s">
        <v>287</v>
      </c>
      <c r="H92" s="89" t="s">
        <v>288</v>
      </c>
      <c r="I92" s="89" t="s">
        <v>294</v>
      </c>
      <c r="J92" s="89" t="s">
        <v>378</v>
      </c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  <c r="HY92" s="93"/>
      <c r="HZ92" s="93"/>
      <c r="IA92" s="93"/>
      <c r="IB92" s="93"/>
      <c r="IC92" s="93"/>
      <c r="ID92" s="93"/>
      <c r="IE92" s="93"/>
      <c r="IF92" s="93"/>
      <c r="IG92" s="93"/>
      <c r="IH92" s="93"/>
      <c r="II92" s="93"/>
      <c r="IJ92" s="93"/>
      <c r="IK92" s="93"/>
      <c r="IL92" s="93"/>
      <c r="IM92" s="93"/>
      <c r="IN92" s="93"/>
      <c r="IO92" s="93"/>
      <c r="IP92" s="93"/>
      <c r="IQ92" s="93"/>
      <c r="IR92" s="93"/>
      <c r="IS92" s="93"/>
      <c r="IT92" s="93"/>
      <c r="IU92" s="93"/>
      <c r="IV92" s="93"/>
      <c r="IW92" s="93"/>
      <c r="IX92" s="93"/>
      <c r="IY92" s="93"/>
      <c r="IZ92" s="93"/>
      <c r="JA92" s="93"/>
      <c r="JB92" s="93"/>
      <c r="JC92" s="93"/>
      <c r="JD92" s="93"/>
      <c r="JE92" s="93"/>
    </row>
    <row r="93" customHeight="1" spans="3:265">
      <c r="C93" s="88" t="s">
        <v>13</v>
      </c>
      <c r="D93" s="88" t="s">
        <v>379</v>
      </c>
      <c r="E93" s="88" t="s">
        <v>13</v>
      </c>
      <c r="F93" s="89" t="s">
        <v>13</v>
      </c>
      <c r="G93" s="89" t="s">
        <v>267</v>
      </c>
      <c r="H93" s="89" t="s">
        <v>13</v>
      </c>
      <c r="I93" s="89" t="s">
        <v>13</v>
      </c>
      <c r="J93" s="89" t="s">
        <v>267</v>
      </c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  <c r="HY93" s="93"/>
      <c r="HZ93" s="93"/>
      <c r="IA93" s="93"/>
      <c r="IB93" s="93"/>
      <c r="IC93" s="93"/>
      <c r="ID93" s="93"/>
      <c r="IE93" s="93"/>
      <c r="IF93" s="93"/>
      <c r="IG93" s="93"/>
      <c r="IH93" s="93"/>
      <c r="II93" s="93"/>
      <c r="IJ93" s="93"/>
      <c r="IK93" s="93"/>
      <c r="IL93" s="93"/>
      <c r="IM93" s="93"/>
      <c r="IN93" s="93"/>
      <c r="IO93" s="93"/>
      <c r="IP93" s="93"/>
      <c r="IQ93" s="93"/>
      <c r="IR93" s="93"/>
      <c r="IS93" s="93"/>
      <c r="IT93" s="93"/>
      <c r="IU93" s="93"/>
      <c r="IV93" s="93"/>
      <c r="IW93" s="93"/>
      <c r="IX93" s="93"/>
      <c r="IY93" s="93"/>
      <c r="IZ93" s="93"/>
      <c r="JA93" s="93"/>
      <c r="JB93" s="93"/>
      <c r="JC93" s="93"/>
      <c r="JD93" s="93"/>
      <c r="JE93" s="93"/>
    </row>
    <row r="94" customHeight="1" spans="3:265">
      <c r="C94" s="88" t="s">
        <v>13</v>
      </c>
      <c r="D94" s="88" t="s">
        <v>13</v>
      </c>
      <c r="E94" s="88" t="s">
        <v>380</v>
      </c>
      <c r="F94" s="89" t="s">
        <v>338</v>
      </c>
      <c r="G94" s="89" t="s">
        <v>381</v>
      </c>
      <c r="H94" s="89" t="s">
        <v>382</v>
      </c>
      <c r="I94" s="89" t="s">
        <v>272</v>
      </c>
      <c r="J94" s="89" t="s">
        <v>383</v>
      </c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  <c r="HY94" s="93"/>
      <c r="HZ94" s="93"/>
      <c r="IA94" s="93"/>
      <c r="IB94" s="93"/>
      <c r="IC94" s="93"/>
      <c r="ID94" s="93"/>
      <c r="IE94" s="93"/>
      <c r="IF94" s="93"/>
      <c r="IG94" s="93"/>
      <c r="IH94" s="93"/>
      <c r="II94" s="93"/>
      <c r="IJ94" s="93"/>
      <c r="IK94" s="93"/>
      <c r="IL94" s="93"/>
      <c r="IM94" s="93"/>
      <c r="IN94" s="93"/>
      <c r="IO94" s="93"/>
      <c r="IP94" s="93"/>
      <c r="IQ94" s="93"/>
      <c r="IR94" s="93"/>
      <c r="IS94" s="93"/>
      <c r="IT94" s="93"/>
      <c r="IU94" s="93"/>
      <c r="IV94" s="93"/>
      <c r="IW94" s="93"/>
      <c r="IX94" s="93"/>
      <c r="IY94" s="93"/>
      <c r="IZ94" s="93"/>
      <c r="JA94" s="93"/>
      <c r="JB94" s="93"/>
      <c r="JC94" s="93"/>
      <c r="JD94" s="93"/>
      <c r="JE94" s="93"/>
    </row>
    <row r="95" customHeight="1" spans="3:265">
      <c r="C95" s="88" t="s">
        <v>290</v>
      </c>
      <c r="D95" s="88" t="s">
        <v>13</v>
      </c>
      <c r="E95" s="88" t="s">
        <v>13</v>
      </c>
      <c r="F95" s="89" t="s">
        <v>13</v>
      </c>
      <c r="G95" s="89" t="s">
        <v>267</v>
      </c>
      <c r="H95" s="89" t="s">
        <v>13</v>
      </c>
      <c r="I95" s="89" t="s">
        <v>13</v>
      </c>
      <c r="J95" s="89" t="s">
        <v>267</v>
      </c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  <c r="HY95" s="93"/>
      <c r="HZ95" s="93"/>
      <c r="IA95" s="93"/>
      <c r="IB95" s="93"/>
      <c r="IC95" s="93"/>
      <c r="ID95" s="93"/>
      <c r="IE95" s="93"/>
      <c r="IF95" s="93"/>
      <c r="IG95" s="93"/>
      <c r="IH95" s="93"/>
      <c r="II95" s="93"/>
      <c r="IJ95" s="93"/>
      <c r="IK95" s="93"/>
      <c r="IL95" s="93"/>
      <c r="IM95" s="93"/>
      <c r="IN95" s="93"/>
      <c r="IO95" s="93"/>
      <c r="IP95" s="93"/>
      <c r="IQ95" s="93"/>
      <c r="IR95" s="93"/>
      <c r="IS95" s="93"/>
      <c r="IT95" s="93"/>
      <c r="IU95" s="93"/>
      <c r="IV95" s="93"/>
      <c r="IW95" s="93"/>
      <c r="IX95" s="93"/>
      <c r="IY95" s="93"/>
      <c r="IZ95" s="93"/>
      <c r="JA95" s="93"/>
      <c r="JB95" s="93"/>
      <c r="JC95" s="93"/>
      <c r="JD95" s="93"/>
      <c r="JE95" s="93"/>
    </row>
    <row r="96" customHeight="1" spans="3:265">
      <c r="C96" s="88" t="s">
        <v>13</v>
      </c>
      <c r="D96" s="88" t="s">
        <v>291</v>
      </c>
      <c r="E96" s="88" t="s">
        <v>13</v>
      </c>
      <c r="F96" s="89" t="s">
        <v>13</v>
      </c>
      <c r="G96" s="89" t="s">
        <v>267</v>
      </c>
      <c r="H96" s="89" t="s">
        <v>13</v>
      </c>
      <c r="I96" s="89" t="s">
        <v>13</v>
      </c>
      <c r="J96" s="89" t="s">
        <v>267</v>
      </c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  <c r="GF96" s="93"/>
      <c r="GG96" s="93"/>
      <c r="GH96" s="93"/>
      <c r="GI96" s="93"/>
      <c r="GJ96" s="93"/>
      <c r="GK96" s="93"/>
      <c r="GL96" s="93"/>
      <c r="GM96" s="93"/>
      <c r="GN96" s="93"/>
      <c r="GO96" s="93"/>
      <c r="GP96" s="93"/>
      <c r="GQ96" s="93"/>
      <c r="GR96" s="93"/>
      <c r="GS96" s="93"/>
      <c r="GT96" s="93"/>
      <c r="GU96" s="93"/>
      <c r="GV96" s="93"/>
      <c r="GW96" s="93"/>
      <c r="GX96" s="93"/>
      <c r="GY96" s="93"/>
      <c r="GZ96" s="93"/>
      <c r="HA96" s="93"/>
      <c r="HB96" s="93"/>
      <c r="HC96" s="93"/>
      <c r="HD96" s="93"/>
      <c r="HE96" s="93"/>
      <c r="HF96" s="93"/>
      <c r="HG96" s="93"/>
      <c r="HH96" s="93"/>
      <c r="HI96" s="93"/>
      <c r="HJ96" s="93"/>
      <c r="HK96" s="93"/>
      <c r="HL96" s="93"/>
      <c r="HM96" s="93"/>
      <c r="HN96" s="93"/>
      <c r="HO96" s="93"/>
      <c r="HP96" s="93"/>
      <c r="HQ96" s="93"/>
      <c r="HR96" s="93"/>
      <c r="HS96" s="93"/>
      <c r="HT96" s="93"/>
      <c r="HU96" s="93"/>
      <c r="HV96" s="93"/>
      <c r="HW96" s="93"/>
      <c r="HX96" s="93"/>
      <c r="HY96" s="93"/>
      <c r="HZ96" s="93"/>
      <c r="IA96" s="93"/>
      <c r="IB96" s="93"/>
      <c r="IC96" s="93"/>
      <c r="ID96" s="93"/>
      <c r="IE96" s="93"/>
      <c r="IF96" s="93"/>
      <c r="IG96" s="93"/>
      <c r="IH96" s="93"/>
      <c r="II96" s="93"/>
      <c r="IJ96" s="93"/>
      <c r="IK96" s="93"/>
      <c r="IL96" s="93"/>
      <c r="IM96" s="93"/>
      <c r="IN96" s="93"/>
      <c r="IO96" s="93"/>
      <c r="IP96" s="93"/>
      <c r="IQ96" s="93"/>
      <c r="IR96" s="93"/>
      <c r="IS96" s="93"/>
      <c r="IT96" s="93"/>
      <c r="IU96" s="93"/>
      <c r="IV96" s="93"/>
      <c r="IW96" s="93"/>
      <c r="IX96" s="93"/>
      <c r="IY96" s="93"/>
      <c r="IZ96" s="93"/>
      <c r="JA96" s="93"/>
      <c r="JB96" s="93"/>
      <c r="JC96" s="93"/>
      <c r="JD96" s="93"/>
      <c r="JE96" s="93"/>
    </row>
    <row r="97" customHeight="1" spans="3:265">
      <c r="C97" s="88" t="s">
        <v>13</v>
      </c>
      <c r="D97" s="88" t="s">
        <v>13</v>
      </c>
      <c r="E97" s="88" t="s">
        <v>384</v>
      </c>
      <c r="F97" s="89" t="s">
        <v>286</v>
      </c>
      <c r="G97" s="89" t="s">
        <v>385</v>
      </c>
      <c r="H97" s="89" t="s">
        <v>288</v>
      </c>
      <c r="I97" s="89" t="s">
        <v>294</v>
      </c>
      <c r="J97" s="89" t="s">
        <v>384</v>
      </c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  <c r="GF97" s="93"/>
      <c r="GG97" s="93"/>
      <c r="GH97" s="93"/>
      <c r="GI97" s="93"/>
      <c r="GJ97" s="93"/>
      <c r="GK97" s="93"/>
      <c r="GL97" s="93"/>
      <c r="GM97" s="93"/>
      <c r="GN97" s="93"/>
      <c r="GO97" s="93"/>
      <c r="GP97" s="93"/>
      <c r="GQ97" s="93"/>
      <c r="GR97" s="93"/>
      <c r="GS97" s="93"/>
      <c r="GT97" s="93"/>
      <c r="GU97" s="93"/>
      <c r="GV97" s="93"/>
      <c r="GW97" s="93"/>
      <c r="GX97" s="93"/>
      <c r="GY97" s="93"/>
      <c r="GZ97" s="93"/>
      <c r="HA97" s="93"/>
      <c r="HB97" s="93"/>
      <c r="HC97" s="93"/>
      <c r="HD97" s="93"/>
      <c r="HE97" s="93"/>
      <c r="HF97" s="93"/>
      <c r="HG97" s="93"/>
      <c r="HH97" s="93"/>
      <c r="HI97" s="93"/>
      <c r="HJ97" s="93"/>
      <c r="HK97" s="93"/>
      <c r="HL97" s="93"/>
      <c r="HM97" s="93"/>
      <c r="HN97" s="93"/>
      <c r="HO97" s="93"/>
      <c r="HP97" s="93"/>
      <c r="HQ97" s="93"/>
      <c r="HR97" s="93"/>
      <c r="HS97" s="93"/>
      <c r="HT97" s="93"/>
      <c r="HU97" s="93"/>
      <c r="HV97" s="93"/>
      <c r="HW97" s="93"/>
      <c r="HX97" s="93"/>
      <c r="HY97" s="93"/>
      <c r="HZ97" s="93"/>
      <c r="IA97" s="93"/>
      <c r="IB97" s="93"/>
      <c r="IC97" s="93"/>
      <c r="ID97" s="93"/>
      <c r="IE97" s="93"/>
      <c r="IF97" s="93"/>
      <c r="IG97" s="93"/>
      <c r="IH97" s="93"/>
      <c r="II97" s="93"/>
      <c r="IJ97" s="93"/>
      <c r="IK97" s="93"/>
      <c r="IL97" s="93"/>
      <c r="IM97" s="93"/>
      <c r="IN97" s="93"/>
      <c r="IO97" s="93"/>
      <c r="IP97" s="93"/>
      <c r="IQ97" s="93"/>
      <c r="IR97" s="93"/>
      <c r="IS97" s="93"/>
      <c r="IT97" s="93"/>
      <c r="IU97" s="93"/>
      <c r="IV97" s="93"/>
      <c r="IW97" s="93"/>
      <c r="IX97" s="93"/>
      <c r="IY97" s="93"/>
      <c r="IZ97" s="93"/>
      <c r="JA97" s="93"/>
      <c r="JB97" s="93"/>
      <c r="JC97" s="93"/>
      <c r="JD97" s="93"/>
      <c r="JE97" s="93"/>
    </row>
    <row r="98" customHeight="1" spans="3:265">
      <c r="C98" s="88" t="s">
        <v>13</v>
      </c>
      <c r="D98" s="88" t="s">
        <v>13</v>
      </c>
      <c r="E98" s="88" t="s">
        <v>386</v>
      </c>
      <c r="F98" s="89" t="s">
        <v>286</v>
      </c>
      <c r="G98" s="89" t="s">
        <v>324</v>
      </c>
      <c r="H98" s="89" t="s">
        <v>288</v>
      </c>
      <c r="I98" s="89" t="s">
        <v>294</v>
      </c>
      <c r="J98" s="89" t="s">
        <v>386</v>
      </c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  <c r="GF98" s="93"/>
      <c r="GG98" s="93"/>
      <c r="GH98" s="93"/>
      <c r="GI98" s="93"/>
      <c r="GJ98" s="93"/>
      <c r="GK98" s="93"/>
      <c r="GL98" s="93"/>
      <c r="GM98" s="93"/>
      <c r="GN98" s="93"/>
      <c r="GO98" s="93"/>
      <c r="GP98" s="93"/>
      <c r="GQ98" s="93"/>
      <c r="GR98" s="93"/>
      <c r="GS98" s="93"/>
      <c r="GT98" s="93"/>
      <c r="GU98" s="93"/>
      <c r="GV98" s="93"/>
      <c r="GW98" s="93"/>
      <c r="GX98" s="93"/>
      <c r="GY98" s="93"/>
      <c r="GZ98" s="93"/>
      <c r="HA98" s="93"/>
      <c r="HB98" s="93"/>
      <c r="HC98" s="93"/>
      <c r="HD98" s="93"/>
      <c r="HE98" s="93"/>
      <c r="HF98" s="93"/>
      <c r="HG98" s="93"/>
      <c r="HH98" s="93"/>
      <c r="HI98" s="93"/>
      <c r="HJ98" s="93"/>
      <c r="HK98" s="93"/>
      <c r="HL98" s="93"/>
      <c r="HM98" s="93"/>
      <c r="HN98" s="93"/>
      <c r="HO98" s="93"/>
      <c r="HP98" s="93"/>
      <c r="HQ98" s="93"/>
      <c r="HR98" s="93"/>
      <c r="HS98" s="93"/>
      <c r="HT98" s="93"/>
      <c r="HU98" s="93"/>
      <c r="HV98" s="93"/>
      <c r="HW98" s="93"/>
      <c r="HX98" s="93"/>
      <c r="HY98" s="93"/>
      <c r="HZ98" s="93"/>
      <c r="IA98" s="93"/>
      <c r="IB98" s="93"/>
      <c r="IC98" s="93"/>
      <c r="ID98" s="93"/>
      <c r="IE98" s="93"/>
      <c r="IF98" s="93"/>
      <c r="IG98" s="93"/>
      <c r="IH98" s="93"/>
      <c r="II98" s="93"/>
      <c r="IJ98" s="93"/>
      <c r="IK98" s="93"/>
      <c r="IL98" s="93"/>
      <c r="IM98" s="93"/>
      <c r="IN98" s="93"/>
      <c r="IO98" s="93"/>
      <c r="IP98" s="93"/>
      <c r="IQ98" s="93"/>
      <c r="IR98" s="93"/>
      <c r="IS98" s="93"/>
      <c r="IT98" s="93"/>
      <c r="IU98" s="93"/>
      <c r="IV98" s="93"/>
      <c r="IW98" s="93"/>
      <c r="IX98" s="93"/>
      <c r="IY98" s="93"/>
      <c r="IZ98" s="93"/>
      <c r="JA98" s="93"/>
      <c r="JB98" s="93"/>
      <c r="JC98" s="93"/>
      <c r="JD98" s="93"/>
      <c r="JE98" s="93"/>
    </row>
    <row r="99" customHeight="1" spans="3:265">
      <c r="C99" s="88" t="s">
        <v>13</v>
      </c>
      <c r="D99" s="88" t="s">
        <v>298</v>
      </c>
      <c r="E99" s="88" t="s">
        <v>13</v>
      </c>
      <c r="F99" s="89" t="s">
        <v>13</v>
      </c>
      <c r="G99" s="89" t="s">
        <v>267</v>
      </c>
      <c r="H99" s="89" t="s">
        <v>13</v>
      </c>
      <c r="I99" s="89" t="s">
        <v>13</v>
      </c>
      <c r="J99" s="89" t="s">
        <v>267</v>
      </c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  <c r="GF99" s="93"/>
      <c r="GG99" s="93"/>
      <c r="GH99" s="93"/>
      <c r="GI99" s="93"/>
      <c r="GJ99" s="93"/>
      <c r="GK99" s="93"/>
      <c r="GL99" s="93"/>
      <c r="GM99" s="93"/>
      <c r="GN99" s="93"/>
      <c r="GO99" s="93"/>
      <c r="GP99" s="93"/>
      <c r="GQ99" s="93"/>
      <c r="GR99" s="93"/>
      <c r="GS99" s="93"/>
      <c r="GT99" s="93"/>
      <c r="GU99" s="93"/>
      <c r="GV99" s="93"/>
      <c r="GW99" s="93"/>
      <c r="GX99" s="93"/>
      <c r="GY99" s="93"/>
      <c r="GZ99" s="93"/>
      <c r="HA99" s="93"/>
      <c r="HB99" s="93"/>
      <c r="HC99" s="93"/>
      <c r="HD99" s="93"/>
      <c r="HE99" s="93"/>
      <c r="HF99" s="93"/>
      <c r="HG99" s="93"/>
      <c r="HH99" s="93"/>
      <c r="HI99" s="93"/>
      <c r="HJ99" s="93"/>
      <c r="HK99" s="93"/>
      <c r="HL99" s="93"/>
      <c r="HM99" s="93"/>
      <c r="HN99" s="93"/>
      <c r="HO99" s="93"/>
      <c r="HP99" s="93"/>
      <c r="HQ99" s="93"/>
      <c r="HR99" s="93"/>
      <c r="HS99" s="93"/>
      <c r="HT99" s="93"/>
      <c r="HU99" s="93"/>
      <c r="HV99" s="93"/>
      <c r="HW99" s="93"/>
      <c r="HX99" s="93"/>
      <c r="HY99" s="93"/>
      <c r="HZ99" s="93"/>
      <c r="IA99" s="93"/>
      <c r="IB99" s="93"/>
      <c r="IC99" s="93"/>
      <c r="ID99" s="93"/>
      <c r="IE99" s="93"/>
      <c r="IF99" s="93"/>
      <c r="IG99" s="93"/>
      <c r="IH99" s="93"/>
      <c r="II99" s="93"/>
      <c r="IJ99" s="93"/>
      <c r="IK99" s="93"/>
      <c r="IL99" s="93"/>
      <c r="IM99" s="93"/>
      <c r="IN99" s="93"/>
      <c r="IO99" s="93"/>
      <c r="IP99" s="93"/>
      <c r="IQ99" s="93"/>
      <c r="IR99" s="93"/>
      <c r="IS99" s="93"/>
      <c r="IT99" s="93"/>
      <c r="IU99" s="93"/>
      <c r="IV99" s="93"/>
      <c r="IW99" s="93"/>
      <c r="IX99" s="93"/>
      <c r="IY99" s="93"/>
      <c r="IZ99" s="93"/>
      <c r="JA99" s="93"/>
      <c r="JB99" s="93"/>
      <c r="JC99" s="93"/>
      <c r="JD99" s="93"/>
      <c r="JE99" s="93"/>
    </row>
    <row r="100" customHeight="1" spans="3:265">
      <c r="C100" s="88" t="s">
        <v>13</v>
      </c>
      <c r="D100" s="88" t="s">
        <v>13</v>
      </c>
      <c r="E100" s="88" t="s">
        <v>387</v>
      </c>
      <c r="F100" s="89" t="s">
        <v>286</v>
      </c>
      <c r="G100" s="89" t="s">
        <v>326</v>
      </c>
      <c r="H100" s="89" t="s">
        <v>288</v>
      </c>
      <c r="I100" s="89" t="s">
        <v>294</v>
      </c>
      <c r="J100" s="89" t="s">
        <v>388</v>
      </c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  <c r="GF100" s="93"/>
      <c r="GG100" s="93"/>
      <c r="GH100" s="93"/>
      <c r="GI100" s="93"/>
      <c r="GJ100" s="93"/>
      <c r="GK100" s="93"/>
      <c r="GL100" s="93"/>
      <c r="GM100" s="93"/>
      <c r="GN100" s="93"/>
      <c r="GO100" s="93"/>
      <c r="GP100" s="93"/>
      <c r="GQ100" s="93"/>
      <c r="GR100" s="93"/>
      <c r="GS100" s="93"/>
      <c r="GT100" s="93"/>
      <c r="GU100" s="93"/>
      <c r="GV100" s="93"/>
      <c r="GW100" s="93"/>
      <c r="GX100" s="93"/>
      <c r="GY100" s="93"/>
      <c r="GZ100" s="93"/>
      <c r="HA100" s="93"/>
      <c r="HB100" s="93"/>
      <c r="HC100" s="93"/>
      <c r="HD100" s="93"/>
      <c r="HE100" s="93"/>
      <c r="HF100" s="93"/>
      <c r="HG100" s="93"/>
      <c r="HH100" s="93"/>
      <c r="HI100" s="93"/>
      <c r="HJ100" s="93"/>
      <c r="HK100" s="93"/>
      <c r="HL100" s="93"/>
      <c r="HM100" s="93"/>
      <c r="HN100" s="93"/>
      <c r="HO100" s="93"/>
      <c r="HP100" s="93"/>
      <c r="HQ100" s="93"/>
      <c r="HR100" s="93"/>
      <c r="HS100" s="93"/>
      <c r="HT100" s="93"/>
      <c r="HU100" s="93"/>
      <c r="HV100" s="93"/>
      <c r="HW100" s="93"/>
      <c r="HX100" s="93"/>
      <c r="HY100" s="93"/>
      <c r="HZ100" s="93"/>
      <c r="IA100" s="93"/>
      <c r="IB100" s="93"/>
      <c r="IC100" s="93"/>
      <c r="ID100" s="93"/>
      <c r="IE100" s="93"/>
      <c r="IF100" s="93"/>
      <c r="IG100" s="93"/>
      <c r="IH100" s="93"/>
      <c r="II100" s="93"/>
      <c r="IJ100" s="93"/>
      <c r="IK100" s="93"/>
      <c r="IL100" s="93"/>
      <c r="IM100" s="93"/>
      <c r="IN100" s="93"/>
      <c r="IO100" s="93"/>
      <c r="IP100" s="93"/>
      <c r="IQ100" s="93"/>
      <c r="IR100" s="93"/>
      <c r="IS100" s="93"/>
      <c r="IT100" s="93"/>
      <c r="IU100" s="93"/>
      <c r="IV100" s="93"/>
      <c r="IW100" s="93"/>
      <c r="IX100" s="93"/>
      <c r="IY100" s="93"/>
      <c r="IZ100" s="93"/>
      <c r="JA100" s="93"/>
      <c r="JB100" s="93"/>
      <c r="JC100" s="93"/>
      <c r="JD100" s="93"/>
      <c r="JE100" s="93"/>
    </row>
    <row r="101" customHeight="1" spans="3:265">
      <c r="C101" s="88" t="s">
        <v>302</v>
      </c>
      <c r="D101" s="88" t="s">
        <v>13</v>
      </c>
      <c r="E101" s="88" t="s">
        <v>13</v>
      </c>
      <c r="F101" s="89" t="s">
        <v>13</v>
      </c>
      <c r="G101" s="89" t="s">
        <v>267</v>
      </c>
      <c r="H101" s="89" t="s">
        <v>13</v>
      </c>
      <c r="I101" s="89" t="s">
        <v>13</v>
      </c>
      <c r="J101" s="89" t="s">
        <v>267</v>
      </c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  <c r="GF101" s="93"/>
      <c r="GG101" s="93"/>
      <c r="GH101" s="93"/>
      <c r="GI101" s="93"/>
      <c r="GJ101" s="93"/>
      <c r="GK101" s="93"/>
      <c r="GL101" s="93"/>
      <c r="GM101" s="93"/>
      <c r="GN101" s="93"/>
      <c r="GO101" s="93"/>
      <c r="GP101" s="93"/>
      <c r="GQ101" s="93"/>
      <c r="GR101" s="93"/>
      <c r="GS101" s="93"/>
      <c r="GT101" s="93"/>
      <c r="GU101" s="93"/>
      <c r="GV101" s="93"/>
      <c r="GW101" s="93"/>
      <c r="GX101" s="93"/>
      <c r="GY101" s="93"/>
      <c r="GZ101" s="93"/>
      <c r="HA101" s="93"/>
      <c r="HB101" s="93"/>
      <c r="HC101" s="93"/>
      <c r="HD101" s="93"/>
      <c r="HE101" s="93"/>
      <c r="HF101" s="93"/>
      <c r="HG101" s="93"/>
      <c r="HH101" s="93"/>
      <c r="HI101" s="93"/>
      <c r="HJ101" s="93"/>
      <c r="HK101" s="93"/>
      <c r="HL101" s="93"/>
      <c r="HM101" s="93"/>
      <c r="HN101" s="93"/>
      <c r="HO101" s="93"/>
      <c r="HP101" s="93"/>
      <c r="HQ101" s="93"/>
      <c r="HR101" s="93"/>
      <c r="HS101" s="93"/>
      <c r="HT101" s="93"/>
      <c r="HU101" s="93"/>
      <c r="HV101" s="93"/>
      <c r="HW101" s="93"/>
      <c r="HX101" s="93"/>
      <c r="HY101" s="93"/>
      <c r="HZ101" s="93"/>
      <c r="IA101" s="93"/>
      <c r="IB101" s="93"/>
      <c r="IC101" s="93"/>
      <c r="ID101" s="93"/>
      <c r="IE101" s="93"/>
      <c r="IF101" s="93"/>
      <c r="IG101" s="93"/>
      <c r="IH101" s="93"/>
      <c r="II101" s="93"/>
      <c r="IJ101" s="93"/>
      <c r="IK101" s="93"/>
      <c r="IL101" s="93"/>
      <c r="IM101" s="93"/>
      <c r="IN101" s="93"/>
      <c r="IO101" s="93"/>
      <c r="IP101" s="93"/>
      <c r="IQ101" s="93"/>
      <c r="IR101" s="93"/>
      <c r="IS101" s="93"/>
      <c r="IT101" s="93"/>
      <c r="IU101" s="93"/>
      <c r="IV101" s="93"/>
      <c r="IW101" s="93"/>
      <c r="IX101" s="93"/>
      <c r="IY101" s="93"/>
      <c r="IZ101" s="93"/>
      <c r="JA101" s="93"/>
      <c r="JB101" s="93"/>
      <c r="JC101" s="93"/>
      <c r="JD101" s="93"/>
      <c r="JE101" s="93"/>
    </row>
    <row r="102" customHeight="1" spans="3:265">
      <c r="C102" s="88" t="s">
        <v>13</v>
      </c>
      <c r="D102" s="88" t="s">
        <v>303</v>
      </c>
      <c r="E102" s="88" t="s">
        <v>13</v>
      </c>
      <c r="F102" s="89" t="s">
        <v>13</v>
      </c>
      <c r="G102" s="89" t="s">
        <v>267</v>
      </c>
      <c r="H102" s="89" t="s">
        <v>13</v>
      </c>
      <c r="I102" s="89" t="s">
        <v>13</v>
      </c>
      <c r="J102" s="89" t="s">
        <v>267</v>
      </c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93"/>
      <c r="GJ102" s="93"/>
      <c r="GK102" s="93"/>
      <c r="GL102" s="93"/>
      <c r="GM102" s="93"/>
      <c r="GN102" s="93"/>
      <c r="GO102" s="93"/>
      <c r="GP102" s="93"/>
      <c r="GQ102" s="93"/>
      <c r="GR102" s="93"/>
      <c r="GS102" s="93"/>
      <c r="GT102" s="93"/>
      <c r="GU102" s="93"/>
      <c r="GV102" s="93"/>
      <c r="GW102" s="93"/>
      <c r="GX102" s="93"/>
      <c r="GY102" s="93"/>
      <c r="GZ102" s="93"/>
      <c r="HA102" s="93"/>
      <c r="HB102" s="93"/>
      <c r="HC102" s="93"/>
      <c r="HD102" s="93"/>
      <c r="HE102" s="93"/>
      <c r="HF102" s="93"/>
      <c r="HG102" s="93"/>
      <c r="HH102" s="93"/>
      <c r="HI102" s="93"/>
      <c r="HJ102" s="93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93"/>
      <c r="ID102" s="93"/>
      <c r="IE102" s="93"/>
      <c r="IF102" s="93"/>
      <c r="IG102" s="93"/>
      <c r="IH102" s="93"/>
      <c r="II102" s="93"/>
      <c r="IJ102" s="93"/>
      <c r="IK102" s="93"/>
      <c r="IL102" s="93"/>
      <c r="IM102" s="93"/>
      <c r="IN102" s="93"/>
      <c r="IO102" s="93"/>
      <c r="IP102" s="93"/>
      <c r="IQ102" s="93"/>
      <c r="IR102" s="93"/>
      <c r="IS102" s="93"/>
      <c r="IT102" s="93"/>
      <c r="IU102" s="93"/>
      <c r="IV102" s="93"/>
      <c r="IW102" s="93"/>
      <c r="IX102" s="93"/>
      <c r="IY102" s="93"/>
      <c r="IZ102" s="93"/>
      <c r="JA102" s="93"/>
      <c r="JB102" s="93"/>
      <c r="JC102" s="93"/>
      <c r="JD102" s="93"/>
      <c r="JE102" s="93"/>
    </row>
    <row r="103" customHeight="1" spans="3:265">
      <c r="C103" s="88" t="s">
        <v>13</v>
      </c>
      <c r="D103" s="88" t="s">
        <v>13</v>
      </c>
      <c r="E103" s="88" t="s">
        <v>304</v>
      </c>
      <c r="F103" s="89" t="s">
        <v>270</v>
      </c>
      <c r="G103" s="89" t="s">
        <v>279</v>
      </c>
      <c r="H103" s="89" t="s">
        <v>280</v>
      </c>
      <c r="I103" s="89" t="s">
        <v>272</v>
      </c>
      <c r="J103" s="89" t="s">
        <v>327</v>
      </c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  <c r="GF103" s="93"/>
      <c r="GG103" s="93"/>
      <c r="GH103" s="93"/>
      <c r="GI103" s="93"/>
      <c r="GJ103" s="93"/>
      <c r="GK103" s="93"/>
      <c r="GL103" s="93"/>
      <c r="GM103" s="93"/>
      <c r="GN103" s="93"/>
      <c r="GO103" s="93"/>
      <c r="GP103" s="93"/>
      <c r="GQ103" s="93"/>
      <c r="GR103" s="93"/>
      <c r="GS103" s="93"/>
      <c r="GT103" s="93"/>
      <c r="GU103" s="93"/>
      <c r="GV103" s="93"/>
      <c r="GW103" s="93"/>
      <c r="GX103" s="93"/>
      <c r="GY103" s="93"/>
      <c r="GZ103" s="93"/>
      <c r="HA103" s="93"/>
      <c r="HB103" s="93"/>
      <c r="HC103" s="93"/>
      <c r="HD103" s="93"/>
      <c r="HE103" s="93"/>
      <c r="HF103" s="93"/>
      <c r="HG103" s="93"/>
      <c r="HH103" s="93"/>
      <c r="HI103" s="93"/>
      <c r="HJ103" s="93"/>
      <c r="HK103" s="93"/>
      <c r="HL103" s="93"/>
      <c r="HM103" s="93"/>
      <c r="HN103" s="93"/>
      <c r="HO103" s="93"/>
      <c r="HP103" s="93"/>
      <c r="HQ103" s="93"/>
      <c r="HR103" s="93"/>
      <c r="HS103" s="93"/>
      <c r="HT103" s="93"/>
      <c r="HU103" s="93"/>
      <c r="HV103" s="93"/>
      <c r="HW103" s="93"/>
      <c r="HX103" s="93"/>
      <c r="HY103" s="93"/>
      <c r="HZ103" s="93"/>
      <c r="IA103" s="93"/>
      <c r="IB103" s="93"/>
      <c r="IC103" s="93"/>
      <c r="ID103" s="93"/>
      <c r="IE103" s="93"/>
      <c r="IF103" s="93"/>
      <c r="IG103" s="93"/>
      <c r="IH103" s="93"/>
      <c r="II103" s="93"/>
      <c r="IJ103" s="93"/>
      <c r="IK103" s="93"/>
      <c r="IL103" s="93"/>
      <c r="IM103" s="93"/>
      <c r="IN103" s="93"/>
      <c r="IO103" s="93"/>
      <c r="IP103" s="93"/>
      <c r="IQ103" s="93"/>
      <c r="IR103" s="93"/>
      <c r="IS103" s="93"/>
      <c r="IT103" s="93"/>
      <c r="IU103" s="93"/>
      <c r="IV103" s="93"/>
      <c r="IW103" s="93"/>
      <c r="IX103" s="93"/>
      <c r="IY103" s="93"/>
      <c r="IZ103" s="93"/>
      <c r="JA103" s="93"/>
      <c r="JB103" s="93"/>
      <c r="JC103" s="93"/>
      <c r="JD103" s="93"/>
      <c r="JE103" s="93"/>
    </row>
    <row r="104" customHeight="1" spans="3:10">
      <c r="C104" s="90"/>
      <c r="D104" s="91"/>
      <c r="E104" s="91"/>
      <c r="F104" s="92"/>
      <c r="G104" s="92"/>
      <c r="H104" s="92"/>
      <c r="I104" s="92"/>
      <c r="J104" s="92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尘埃落定</cp:lastModifiedBy>
  <dcterms:created xsi:type="dcterms:W3CDTF">2025-03-11T02:51:00Z</dcterms:created>
  <dcterms:modified xsi:type="dcterms:W3CDTF">2025-09-09T08:06:46Z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4101C75E75E94E6A996A51A09491D6AB_13</vt:lpwstr>
  </property>
  <property fmtid="{D5CDD505-2E9C-101B-9397-08002B2CF9AE}" pid="3" name="KSOProductBuildVer">
    <vt:lpwstr>2052-12.1.0.22529</vt:lpwstr>
  </property>
</Properties>
</file>